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5195" windowHeight="11640" tabRatio="698" activeTab="0"/>
  </bookViews>
  <sheets>
    <sheet name="0 - Avant-propos" sheetId="1" r:id="rId1"/>
    <sheet name="1 - Tech. &amp; outils" sheetId="2" r:id="rId2"/>
    <sheet name="2 - RH" sheetId="3" r:id="rId3"/>
    <sheet name="3 - Pilotage" sheetId="4" r:id="rId4"/>
    <sheet name="4 - Synthèse_Scores" sheetId="5" r:id="rId5"/>
    <sheet name="5 - Synthèse_Graphique" sheetId="6" r:id="rId6"/>
  </sheets>
  <definedNames>
    <definedName name="NOM">#REF!</definedName>
    <definedName name="_xlnm.Print_Area" localSheetId="0">'0 - Avant-propos'!$A$1:$C$49</definedName>
    <definedName name="_xlnm.Print_Area" localSheetId="1">'1 - Tech. &amp; outils'!$A$1:$F$51</definedName>
    <definedName name="_xlnm.Print_Area" localSheetId="2">'2 - RH'!$A$1:$F$34</definedName>
    <definedName name="_xlnm.Print_Area" localSheetId="3">'3 - Pilotage'!$A$1:$F$30</definedName>
    <definedName name="_xlnm.Print_Area" localSheetId="5">'5 - Synthèse_Graphique'!$A$1:$IT$269</definedName>
  </definedNames>
  <calcPr fullCalcOnLoad="1"/>
</workbook>
</file>

<file path=xl/sharedStrings.xml><?xml version="1.0" encoding="utf-8"?>
<sst xmlns="http://schemas.openxmlformats.org/spreadsheetml/2006/main" count="325" uniqueCount="216">
  <si>
    <t>Management</t>
  </si>
  <si>
    <t>Gestion</t>
  </si>
  <si>
    <t>Tableaux de bord</t>
  </si>
  <si>
    <t>Relation clients / fournisseurs</t>
  </si>
  <si>
    <t>Internalisation / externalisation</t>
  </si>
  <si>
    <t>Animation d'équipe</t>
  </si>
  <si>
    <t>Arbre décisionnel</t>
  </si>
  <si>
    <t>Méthodes</t>
  </si>
  <si>
    <t>Gestion des stocks</t>
  </si>
  <si>
    <t>Base de connaissance</t>
  </si>
  <si>
    <t>GPEC</t>
  </si>
  <si>
    <t>Plans de formation</t>
  </si>
  <si>
    <t>HORIZONS Maintenance</t>
  </si>
  <si>
    <t>Planification</t>
  </si>
  <si>
    <t>Protocoles</t>
  </si>
  <si>
    <t>Programmation pluriannuelle</t>
  </si>
  <si>
    <t>Elaboration d'un projet</t>
  </si>
  <si>
    <t>Interventions</t>
  </si>
  <si>
    <t>Préventives</t>
  </si>
  <si>
    <t>Curatives</t>
  </si>
  <si>
    <t>Travaux de réhabilitation</t>
  </si>
  <si>
    <t>Gros entretien</t>
  </si>
  <si>
    <t>Tech. &amp; outils</t>
  </si>
  <si>
    <t>R.H.</t>
  </si>
  <si>
    <t>Pilotage</t>
  </si>
  <si>
    <t>Votre résultat :</t>
  </si>
  <si>
    <t>La moyenne des 8 établissements du chantier MeaH :</t>
  </si>
  <si>
    <t>2 - Ressources humaines</t>
  </si>
  <si>
    <t>OUTIL D'AUTOEVALUATION DE LA MATURITE DE L'ORGANISATION DE LA MAINTENANCE</t>
  </si>
  <si>
    <t>Décomposition :</t>
  </si>
  <si>
    <t>- CH de Falaise (14)</t>
  </si>
  <si>
    <t>- CH de Pontorson (50)</t>
  </si>
  <si>
    <t>- CH de Nevers (58)</t>
  </si>
  <si>
    <t>- CHRU de Lille (59)</t>
  </si>
  <si>
    <t>- Centre Régional Léon Bérard (69)</t>
  </si>
  <si>
    <t>- CH de Lagny Marne la Vallée (77)</t>
  </si>
  <si>
    <t>- Polyclinique de la Forêt (77)</t>
  </si>
  <si>
    <t>- Clinique Médicale et Pédagogique Dupré (92)</t>
  </si>
  <si>
    <r>
      <t>Etablissements partenaires :</t>
    </r>
    <r>
      <rPr>
        <sz val="10"/>
        <rFont val="Tahoma"/>
        <family val="2"/>
      </rPr>
      <t xml:space="preserve">                                                     </t>
    </r>
    <r>
      <rPr>
        <u val="single"/>
        <sz val="10"/>
        <rFont val="Tahoma"/>
        <family val="0"/>
      </rPr>
      <t>Cabinets de conseil partenaires :</t>
    </r>
  </si>
  <si>
    <t>Oui / Non</t>
  </si>
  <si>
    <t>REMARQUES</t>
  </si>
  <si>
    <t>a</t>
  </si>
  <si>
    <t>b</t>
  </si>
  <si>
    <t>c</t>
  </si>
  <si>
    <t>d</t>
  </si>
  <si>
    <t>2 - RH</t>
  </si>
  <si>
    <t>e</t>
  </si>
  <si>
    <t>f</t>
  </si>
  <si>
    <t xml:space="preserve">Sensibilisés à la problématique de maintenance des bâtiments hospitaliers, 8 établissements se sont portés volontaires pour analyser et optimiser leurs organisations dans le cadre d’une démarche impulsée par la MeaH. </t>
  </si>
  <si>
    <t>3 axes d’amélioration ont été identifiés dans le cadre du chantier pilote. Le présent outil permet aux établissements d’évaluer par une série de questions simples (réponses oui/non) le degré de maturité de leurs organisations sur chacun des 3 axes et d’ainsi pouvoir objectiver dans l’absolu mais également de manière relative (par rapport à la moyenne du panel des 8 établissements du chantier pilote) tant les points forts que les leviers d’amélioration possibles.</t>
  </si>
  <si>
    <t>Très modeste, cet outil n’a pour autre objectif que de susciter le dialogue au sein des équipes, d’aider à identifier les éventuelles marges de progression, éventuellement de donner quelques premières pistes de réflexions aux établissements souhaitant s’engager dans une démarche d’optimisation de leurs organisations. Dans cette optique, le lecteur trouvera dans le rapport de phase 1 du chantier « maintenance des bâtiments » un certain nombre d’éléments complémentaires.</t>
  </si>
  <si>
    <t>Champs</t>
  </si>
  <si>
    <t>Nombre de "Oui"</t>
  </si>
  <si>
    <t>Nombre de questions</t>
  </si>
  <si>
    <t>%</t>
  </si>
  <si>
    <t>Score réalisé</t>
  </si>
  <si>
    <t>Légende</t>
  </si>
  <si>
    <t>Champs non renseignés</t>
  </si>
  <si>
    <t>Dans la moyenne</t>
  </si>
  <si>
    <t>Point fort</t>
  </si>
  <si>
    <t>Marge de progression</t>
  </si>
  <si>
    <t>3 - PILOTAGE</t>
  </si>
  <si>
    <t>1 - TECH. &amp; OUTILS</t>
  </si>
  <si>
    <t>La planification des interventions de maintenance préventive est-elle respectée ?</t>
  </si>
  <si>
    <t>a.01</t>
  </si>
  <si>
    <t>b.02</t>
  </si>
  <si>
    <t>c.01</t>
  </si>
  <si>
    <t>c.02</t>
  </si>
  <si>
    <t>c.03</t>
  </si>
  <si>
    <t>c.04</t>
  </si>
  <si>
    <t>c.05</t>
  </si>
  <si>
    <t>c.06</t>
  </si>
  <si>
    <t>c.07</t>
  </si>
  <si>
    <t>c.08</t>
  </si>
  <si>
    <t>c.09</t>
  </si>
  <si>
    <t>c.10</t>
  </si>
  <si>
    <t>b.01</t>
  </si>
  <si>
    <t>b.03</t>
  </si>
  <si>
    <t>b.04</t>
  </si>
  <si>
    <t>b.05</t>
  </si>
  <si>
    <t>b.06</t>
  </si>
  <si>
    <t>b.07</t>
  </si>
  <si>
    <t>a.02</t>
  </si>
  <si>
    <t>a.03</t>
  </si>
  <si>
    <t>a.04</t>
  </si>
  <si>
    <t>a.05</t>
  </si>
  <si>
    <t>a.06</t>
  </si>
  <si>
    <t>a.07</t>
  </si>
  <si>
    <t>a.08</t>
  </si>
  <si>
    <t>d.01</t>
  </si>
  <si>
    <t>d.02</t>
  </si>
  <si>
    <t>d.03</t>
  </si>
  <si>
    <t>d.04</t>
  </si>
  <si>
    <t>d.05</t>
  </si>
  <si>
    <t>d.06</t>
  </si>
  <si>
    <t>f.01</t>
  </si>
  <si>
    <t>f.02</t>
  </si>
  <si>
    <t>f.03</t>
  </si>
  <si>
    <t>f.04</t>
  </si>
  <si>
    <t>e.01</t>
  </si>
  <si>
    <t>e.02</t>
  </si>
  <si>
    <t>e.03</t>
  </si>
  <si>
    <t>e.04</t>
  </si>
  <si>
    <t>e.05</t>
  </si>
  <si>
    <t>e.06</t>
  </si>
  <si>
    <t>e.07</t>
  </si>
  <si>
    <t>1 - Techniques &amp; outils</t>
  </si>
  <si>
    <t>3 - Pilotage</t>
  </si>
  <si>
    <t>budget de fonctionnement du service maintenance et budget d'achat de prestation</t>
  </si>
  <si>
    <t>mensuel, ou trimestriel</t>
  </si>
  <si>
    <t>exemples: délai moyen d'intervention,, nombre de réserves à lever, etc.</t>
  </si>
  <si>
    <t>rencontres régulières, enquêtes de satisfaction</t>
  </si>
  <si>
    <t>prenant en compte le tissu local, les compétences internes, et en cohérence avec la politique de l'établissement</t>
  </si>
  <si>
    <t>réunions de services, staffs, etc.</t>
  </si>
  <si>
    <t>procédures de travail, horaires, astreintes, etc.</t>
  </si>
  <si>
    <t>circuits courts, procédures d'urgence, etc.</t>
  </si>
  <si>
    <t>Les agents du service "maintenance" participent-ils aux choix techniques ?</t>
  </si>
  <si>
    <t>retraites, formations, congés maternité, paternité, etc.</t>
  </si>
  <si>
    <t>Y a-t-il une traçabilité des formations suivies par chaque agent?</t>
  </si>
  <si>
    <t>entre 5 et 30 ans</t>
  </si>
  <si>
    <t>alarme électrique, etc.</t>
  </si>
  <si>
    <t>Existe-il un plan de maintenance préventive ?</t>
  </si>
  <si>
    <t>La maintenance réglementaire est-elle réalisée ?</t>
  </si>
  <si>
    <t>La maintenance préventive non réglementaire est-elle réalisée ?</t>
  </si>
  <si>
    <t>incluant les réseaux, espaces verts, etc.</t>
  </si>
  <si>
    <t>b.08</t>
  </si>
  <si>
    <t>Existe-il des plans à jour des réseaux énergie et fluides internes et externes aux bâtiments ?</t>
  </si>
  <si>
    <t>d.07</t>
  </si>
  <si>
    <t>Est-il revu périodiquement ?</t>
  </si>
  <si>
    <t>a.09</t>
  </si>
  <si>
    <t>Relations clients / fournisseurs entre les unités et le service maintenance</t>
  </si>
  <si>
    <r>
      <t xml:space="preserve">  Mea</t>
    </r>
    <r>
      <rPr>
        <b/>
        <sz val="14"/>
        <color indexed="12"/>
        <rFont val="Tahoma"/>
        <family val="2"/>
      </rPr>
      <t>H</t>
    </r>
    <r>
      <rPr>
        <b/>
        <sz val="14"/>
        <rFont val="Tahoma"/>
        <family val="2"/>
      </rPr>
      <t xml:space="preserve"> - QUICKSCAN Maintenance v1.0</t>
    </r>
  </si>
  <si>
    <t>Des objectifs précis sont-ils fixés aux prestataires ?</t>
  </si>
  <si>
    <t>Notons que cet outil peut être décliné dans son utilisation pour chaque corps de métiers de la maintenance, si ceux-ci s'avèrent fortement hétérogènes.</t>
  </si>
  <si>
    <t>Les méthodes de travail ont-elles fait l'objet d'une réflexion à part entière ?</t>
  </si>
  <si>
    <t>Sont-elles régulièrement discutées et mises à jour ?</t>
  </si>
  <si>
    <t>Des gammes de maintenance existent-elles pour les principales interventions ?</t>
  </si>
  <si>
    <t>Les gammes de maintenance intègrent-elles des notions de gestion des risques ?</t>
  </si>
  <si>
    <t>Un savoir-faire particulier a-t-il été capitalisé ?</t>
  </si>
  <si>
    <t>La gestion des stocks est-elle une activité à part entière ?</t>
  </si>
  <si>
    <t>Y a-t-il une connaissance fine du niveau des stocks ?</t>
  </si>
  <si>
    <t>Les pièces critiques sont-elles identifiées ?</t>
  </si>
  <si>
    <t>Les niveaux de stocks mini et maxi ont-ils été définis pour chaque typologie de pièces ?</t>
  </si>
  <si>
    <t>Les niveaux de stocks mini et maxi sont-ils revus périodiquement ?</t>
  </si>
  <si>
    <t>Les entrées/sorties de pièces sont-elles recensées ?</t>
  </si>
  <si>
    <t>Les délais d'approvisionnement sont-ils pris en compte dans la stratégie d'achat ?</t>
  </si>
  <si>
    <t>Le délai entre la demande et l'émission de la commande est-il inférieur à 24h ?</t>
  </si>
  <si>
    <t>Existe-t-il un inventaire des bâtiments et des équipements ?</t>
  </si>
  <si>
    <t>Cet inventaire est-il régulièrement mis à jour ?</t>
  </si>
  <si>
    <t>Existe-t-il des plans à jour des bâtiments ?</t>
  </si>
  <si>
    <t>Existe-t-il des notices techniques à jours des équipements ?</t>
  </si>
  <si>
    <t>Disposez-vous d'une traçabilité de l'ensemble des interventions effectuées sur les installations ?</t>
  </si>
  <si>
    <t>Chaque intervention lourde donne-t-elle lieu à une mise à jour des documents techniques ?</t>
  </si>
  <si>
    <t>La documentation est-elle organisée et classée ?</t>
  </si>
  <si>
    <t>L'ensemble des documents techniques est-il accessible pour les agents ?</t>
  </si>
  <si>
    <t>Une veille réglementaire est-elle formalisée ?</t>
  </si>
  <si>
    <t>Le plan de maintenance préventive va-t-il au-delà de la maintenance réglementaire ?</t>
  </si>
  <si>
    <t>La planification des actions de maintenance est-elle réalisée en concertation avec les services clients ?</t>
  </si>
  <si>
    <t>Existe-t-il des procédures de sollicitation formalisées pour les interventions de maintenance curative ?</t>
  </si>
  <si>
    <t>Sont-elles connues et appliquées de façon générale ?</t>
  </si>
  <si>
    <t>Des niveaux d'urgence ainsi que les procédures associées ont-ils été définis ?</t>
  </si>
  <si>
    <t>Sont-ils respectés dans la majorité des cas ?</t>
  </si>
  <si>
    <t>Y a-t-il des protocoles d'intervention sur les installations sensibles ou à risques ?</t>
  </si>
  <si>
    <t>Existe-t-il des fiches réflexes couvrant la majorité des interventions possibles ?</t>
  </si>
  <si>
    <t>Des procédures dégradées existent-elles pour la majorité des incidents potentiels ?</t>
  </si>
  <si>
    <t>Disposez-vous d'un plan de remplacement des installations ?</t>
  </si>
  <si>
    <t>Réalisez-vous régulièrement une évaluation de l'état du patrimoine de l'établissement ?</t>
  </si>
  <si>
    <t>Cette évaluation conduit-elle à une remise à jour du plan de remplacement ?</t>
  </si>
  <si>
    <t>Les opérations de renouvellement incluses dans le plan de remplacement sont-elles systématiquement inscrite au plan pluriannuel d'investissement ?</t>
  </si>
  <si>
    <t>Des rencontres régulières ont-elles lieu entre les agents du service "maintenance" et leur encadrement ?</t>
  </si>
  <si>
    <t>Un ordre du jour est-il établi pour ces réunions ?</t>
  </si>
  <si>
    <t>Un relevé des décisions de la réunion est-il formalisé et diffusé ?</t>
  </si>
  <si>
    <t>Les équipes font-elles remonter des proposisitons d'amélioration à leur hiérarchie ?</t>
  </si>
  <si>
    <t>Des marges de manœuvres sont-elles laissées aux équipes dans l'organisation de leurs activités ?</t>
  </si>
  <si>
    <t>Les équipes sont-elles associées à la réflexion sur l'organisation du service "maintenance" ?</t>
  </si>
  <si>
    <t>L'encadrement du service a-t-il bénéficié d'une formation au management d'équipe ?</t>
  </si>
  <si>
    <t>Existe-t-il un organigramme formalisé et tenu à jour ?</t>
  </si>
  <si>
    <t>L'organigramme est-il connu de tous ?</t>
  </si>
  <si>
    <t>Les agents ont-ils connaissance de leur périmètre de responsabilité ?</t>
  </si>
  <si>
    <t>Les circuits de décision sont-ils bien formalisés ?</t>
  </si>
  <si>
    <t>Les circuits de décision sont-ils optimisés ?</t>
  </si>
  <si>
    <t>Existe-t-il un tableau à jour des effectifs et compétences associées ?</t>
  </si>
  <si>
    <t>Exite-t-il une fiche de poste précise pour chaque agent ?</t>
  </si>
  <si>
    <t>Avez-vous une bonne visibilité des compétences nécessaires à l'activité de votre service ?</t>
  </si>
  <si>
    <t>Anticipez-vous les départs programmés ?</t>
  </si>
  <si>
    <t>Les personnels sont-il évalués régulièrement ?</t>
  </si>
  <si>
    <t>Les souhaits d'évolution des agents sont-ils exprimés au cours d'entretiens ?</t>
  </si>
  <si>
    <t>Les souhaits d'évolution des personnels sont-ils consolidés et pris en compte dans l'évolution du service ?</t>
  </si>
  <si>
    <t>Existe-t-il un plan de formation adapté à la maintenance ?</t>
  </si>
  <si>
    <t>Le plan de formation prend-il en compte les spécifités techniques des bâtiments et équipements ?</t>
  </si>
  <si>
    <t>Le plan de formation est-il ajusté en fonction des évolutions règlementaires et habilitations dans le domaine de la maintenance ?</t>
  </si>
  <si>
    <t>Le plan de formation est-il conçu pour garantir le maintien en compétence des agents ?</t>
  </si>
  <si>
    <t>Le plan de formation tient-il compte des souhaits d'évolution de carrière des agents ?</t>
  </si>
  <si>
    <t>Avez-vous connaissance du budget "maintenance" de votre établissement ?</t>
  </si>
  <si>
    <t>Avez-vous un suivi régulier du budget ?</t>
  </si>
  <si>
    <t>Etes-vous associé au calcul du budget "maintenance" de votre établissement ?</t>
  </si>
  <si>
    <t>Le budget maintenance est-il distinct du budget travaux ?</t>
  </si>
  <si>
    <t>Avez-vous défini des objectifs pour le service "maintenance" ?</t>
  </si>
  <si>
    <t>Disposez-vous d'indicateurs de pilotage pour suivre ces objectifs ?</t>
  </si>
  <si>
    <t>Faites-vous une remise à jour régulière des indicateurs de pilotage ?</t>
  </si>
  <si>
    <t>Avez-vous une idée de la qualité des prestations du service "maintenance" ?</t>
  </si>
  <si>
    <t>Disposez-vous d'évaluations objectives du niveau de qualité du service "maintennace" ?</t>
  </si>
  <si>
    <t>Vous préoccupez-vous de la satisfacton de vos services clients ?</t>
  </si>
  <si>
    <t>Cette satisfaction est-elle évaluée régulièrement ?</t>
  </si>
  <si>
    <t>Utilisez-vous ces appréciations pour ajuster les interventions de vos agents ?</t>
  </si>
  <si>
    <t>La sollicitation du service "maintenance" répond-elle à un protocole défini et partagé ?</t>
  </si>
  <si>
    <t>Les sollicitations non-conformes sont-elles signalées aux services clients ?</t>
  </si>
  <si>
    <t>La qualité des sollicitations des services clients est-elle évaluée par le service "maintenance" ?</t>
  </si>
  <si>
    <t>Le responsable du service "maintenance" a-t-il une bonne connaissance des activités réalisées en internes et externalisées ?</t>
  </si>
  <si>
    <t>Le responsable du service "maintenance" dispose-t-il d'un contact bien identifié au sein de chaque sous-traitant ?</t>
  </si>
  <si>
    <t>Les agents du service technique ont-ils connaissance de leur périmètre d'activité et des activités assumées par un prestataire ?</t>
  </si>
  <si>
    <t>Les activités des prestataires sont-elles traçées ?</t>
  </si>
  <si>
    <t>Les activités des prestataires sont-elles évaluées ?</t>
  </si>
  <si>
    <t>les contrats sont-ils renégociés régulièrement ?</t>
  </si>
  <si>
    <t>L'arbitrage internalisation / externalisation est-il le fruit d'une véritable stratégie ?</t>
  </si>
  <si>
    <t>Relation clients / fournis. internes</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</si>
</sst>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
    <numFmt numFmtId="174" formatCode="0.0000"/>
    <numFmt numFmtId="175" formatCode="0.00000"/>
    <numFmt numFmtId="176" formatCode="&quot;Vrai&quot;;&quot;Vrai&quot;;&quot;Faux&quot;"/>
    <numFmt numFmtId="177" formatCode="&quot;Actif&quot;;&quot;Actif&quot;;&quot;Inactif&quot;"/>
  </numFmts>
  <fonts count="17">
    <font>
      <sz val="10"/>
      <name val="Arial"/>
      <family val="0"/>
    </font>
    <font>
      <sz val="8"/>
      <name val="Arial"/>
      <family val="0"/>
    </font>
    <font>
      <sz val="11"/>
      <name val="Arial"/>
      <family val="0"/>
    </font>
    <font>
      <b/>
      <sz val="11"/>
      <name val="Arial"/>
      <family val="2"/>
    </font>
    <font>
      <b/>
      <sz val="10"/>
      <name val="Arial"/>
      <family val="2"/>
    </font>
    <font>
      <u val="single"/>
      <sz val="10"/>
      <color indexed="12"/>
      <name val="Arial"/>
      <family val="0"/>
    </font>
    <font>
      <u val="single"/>
      <sz val="10"/>
      <color indexed="36"/>
      <name val="Arial"/>
      <family val="0"/>
    </font>
    <font>
      <sz val="10"/>
      <name val="Tahoma"/>
      <family val="0"/>
    </font>
    <font>
      <sz val="8"/>
      <name val="Tahoma"/>
      <family val="0"/>
    </font>
    <font>
      <b/>
      <sz val="14"/>
      <color indexed="12"/>
      <name val="Tahoma"/>
      <family val="2"/>
    </font>
    <font>
      <b/>
      <sz val="14"/>
      <name val="Tahoma"/>
      <family val="2"/>
    </font>
    <font>
      <u val="single"/>
      <sz val="10"/>
      <name val="Tahoma"/>
      <family val="0"/>
    </font>
    <font>
      <i/>
      <sz val="10"/>
      <name val="Tahoma"/>
      <family val="2"/>
    </font>
    <font>
      <sz val="10"/>
      <color indexed="43"/>
      <name val="Tahoma"/>
      <family val="0"/>
    </font>
    <font>
      <sz val="10"/>
      <color indexed="10"/>
      <name val="Tahoma"/>
      <family val="2"/>
    </font>
    <font>
      <sz val="10"/>
      <color indexed="22"/>
      <name val="Tahoma"/>
      <family val="2"/>
    </font>
    <font>
      <b/>
      <sz val="10"/>
      <name val="Tahoma"/>
      <family val="2"/>
    </font>
  </fonts>
  <fills count="7">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s>
  <borders count="27">
    <border>
      <left/>
      <right/>
      <top/>
      <bottom/>
      <diagonal/>
    </border>
    <border>
      <left>
        <color indexed="63"/>
      </left>
      <right>
        <color indexed="63"/>
      </right>
      <top>
        <color indexed="63"/>
      </top>
      <bottom style="thin"/>
    </border>
    <border diagonalDown="1">
      <left>
        <color indexed="63"/>
      </left>
      <right>
        <color indexed="63"/>
      </right>
      <top>
        <color indexed="63"/>
      </top>
      <bottom>
        <color indexed="63"/>
      </bottom>
      <diagonal style="medium">
        <color indexed="23"/>
      </diagonal>
    </border>
    <border diagonalUp="1">
      <left>
        <color indexed="63"/>
      </left>
      <right>
        <color indexed="63"/>
      </right>
      <top>
        <color indexed="63"/>
      </top>
      <bottom>
        <color indexed="63"/>
      </bottom>
      <diagonal style="medium">
        <color indexed="23"/>
      </diagonal>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style="medium">
        <color indexed="2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diagonalDown="1">
      <left>
        <color indexed="63"/>
      </left>
      <right>
        <color indexed="63"/>
      </right>
      <top style="medium">
        <color indexed="23"/>
      </top>
      <bottom>
        <color indexed="63"/>
      </bottom>
      <diagonal style="medium">
        <color indexed="23"/>
      </diagonal>
    </border>
    <border diagonalUp="1">
      <left>
        <color indexed="63"/>
      </left>
      <right>
        <color indexed="63"/>
      </right>
      <top>
        <color indexed="63"/>
      </top>
      <bottom style="medium">
        <color indexed="23"/>
      </bottom>
      <diagonal style="medium">
        <color indexed="23"/>
      </diagonal>
    </border>
    <border diagonalUp="1">
      <left>
        <color indexed="63"/>
      </left>
      <right>
        <color indexed="63"/>
      </right>
      <top style="medium">
        <color indexed="23"/>
      </top>
      <bottom>
        <color indexed="63"/>
      </bottom>
      <diagonal style="medium">
        <color indexed="23"/>
      </diagonal>
    </border>
    <border diagonalDown="1">
      <left>
        <color indexed="63"/>
      </left>
      <right>
        <color indexed="63"/>
      </right>
      <top>
        <color indexed="63"/>
      </top>
      <bottom style="medium">
        <color indexed="23"/>
      </bottom>
      <diagonal style="medium">
        <color indexed="23"/>
      </diagonal>
    </border>
    <border>
      <left>
        <color indexed="63"/>
      </left>
      <right style="medium">
        <color indexed="23"/>
      </right>
      <top>
        <color indexed="63"/>
      </top>
      <bottom>
        <color indexed="6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color indexed="63"/>
      </left>
      <right>
        <color indexed="63"/>
      </right>
      <top>
        <color indexed="63"/>
      </top>
      <bottom style="thin">
        <color indexed="22"/>
      </bottom>
    </border>
    <border>
      <left>
        <color indexed="63"/>
      </left>
      <right>
        <color indexed="63"/>
      </right>
      <top style="thin">
        <color indexed="22"/>
      </top>
      <bottom style="thin">
        <color indexed="22"/>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color indexed="22"/>
      </right>
      <top style="thin">
        <color indexed="22"/>
      </top>
      <bottom style="thin">
        <color indexed="22"/>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lignment/>
      <protection/>
    </xf>
    <xf numFmtId="9" fontId="0" fillId="0" borderId="0" applyFont="0" applyFill="0" applyBorder="0" applyAlignment="0" applyProtection="0"/>
  </cellStyleXfs>
  <cellXfs count="125">
    <xf numFmtId="0" fontId="0" fillId="0" borderId="0" xfId="0" applyAlignment="1">
      <alignment/>
    </xf>
    <xf numFmtId="0" fontId="0" fillId="0" borderId="0" xfId="0" applyFill="1" applyAlignment="1">
      <alignment/>
    </xf>
    <xf numFmtId="0" fontId="0" fillId="0" borderId="1" xfId="0" applyBorder="1" applyAlignment="1">
      <alignment/>
    </xf>
    <xf numFmtId="0" fontId="0" fillId="0" borderId="0" xfId="0" applyBorder="1" applyAlignment="1">
      <alignment/>
    </xf>
    <xf numFmtId="0" fontId="0" fillId="0" borderId="2" xfId="0" applyFill="1"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3" xfId="0" applyFill="1" applyBorder="1" applyAlignment="1">
      <alignment/>
    </xf>
    <xf numFmtId="0" fontId="0" fillId="0" borderId="0" xfId="0" applyFill="1" applyBorder="1" applyAlignment="1">
      <alignment/>
    </xf>
    <xf numFmtId="0" fontId="0" fillId="0" borderId="9" xfId="0" applyFill="1" applyBorder="1" applyAlignment="1">
      <alignment/>
    </xf>
    <xf numFmtId="0" fontId="0" fillId="0" borderId="5" xfId="0" applyFill="1" applyBorder="1" applyAlignment="1">
      <alignment/>
    </xf>
    <xf numFmtId="0" fontId="0" fillId="0" borderId="10" xfId="0" applyBorder="1" applyAlignment="1">
      <alignment/>
    </xf>
    <xf numFmtId="0" fontId="0" fillId="0" borderId="11" xfId="0" applyFill="1" applyBorder="1" applyAlignment="1">
      <alignment/>
    </xf>
    <xf numFmtId="0" fontId="0" fillId="0" borderId="12" xfId="0" applyFill="1" applyBorder="1" applyAlignment="1">
      <alignment/>
    </xf>
    <xf numFmtId="0" fontId="0" fillId="0" borderId="4" xfId="0" applyFill="1" applyBorder="1" applyAlignment="1">
      <alignment/>
    </xf>
    <xf numFmtId="0" fontId="3" fillId="0" borderId="0" xfId="0" applyFont="1" applyFill="1" applyBorder="1" applyAlignment="1">
      <alignment vertical="center"/>
    </xf>
    <xf numFmtId="0" fontId="0" fillId="2" borderId="6" xfId="0" applyFill="1" applyBorder="1" applyAlignment="1">
      <alignment/>
    </xf>
    <xf numFmtId="0" fontId="0" fillId="2" borderId="13" xfId="0" applyFill="1" applyBorder="1" applyAlignment="1">
      <alignment/>
    </xf>
    <xf numFmtId="0" fontId="0" fillId="2" borderId="5" xfId="0" applyFill="1" applyBorder="1" applyAlignment="1">
      <alignment/>
    </xf>
    <xf numFmtId="0" fontId="0" fillId="2" borderId="0" xfId="0" applyFill="1" applyBorder="1" applyAlignment="1">
      <alignment/>
    </xf>
    <xf numFmtId="0" fontId="0" fillId="2" borderId="4" xfId="0" applyFill="1" applyBorder="1" applyAlignment="1">
      <alignment/>
    </xf>
    <xf numFmtId="0" fontId="0" fillId="2" borderId="7" xfId="0" applyFill="1" applyBorder="1" applyAlignment="1">
      <alignment/>
    </xf>
    <xf numFmtId="0" fontId="0" fillId="2" borderId="8" xfId="0" applyFill="1" applyBorder="1" applyAlignment="1">
      <alignment/>
    </xf>
    <xf numFmtId="0" fontId="0" fillId="2" borderId="14" xfId="0" applyFill="1" applyBorder="1" applyAlignment="1">
      <alignment/>
    </xf>
    <xf numFmtId="0" fontId="0" fillId="2" borderId="15" xfId="0" applyFill="1" applyBorder="1" applyAlignment="1">
      <alignment/>
    </xf>
    <xf numFmtId="0" fontId="0" fillId="2" borderId="0" xfId="0" applyFill="1" applyAlignment="1">
      <alignment/>
    </xf>
    <xf numFmtId="0" fontId="0" fillId="2" borderId="1" xfId="0" applyFill="1" applyBorder="1" applyAlignment="1">
      <alignment/>
    </xf>
    <xf numFmtId="0" fontId="0" fillId="2" borderId="3" xfId="0" applyFill="1" applyBorder="1" applyAlignment="1">
      <alignment/>
    </xf>
    <xf numFmtId="0" fontId="7" fillId="0" borderId="0" xfId="21" applyAlignment="1">
      <alignment vertical="center" wrapText="1"/>
      <protection/>
    </xf>
    <xf numFmtId="0" fontId="10" fillId="0" borderId="0" xfId="21" applyFont="1" applyAlignment="1">
      <alignment vertical="center" wrapText="1"/>
      <protection/>
    </xf>
    <xf numFmtId="0" fontId="11" fillId="0" borderId="0" xfId="21" applyFont="1" applyAlignment="1">
      <alignment vertical="center" wrapText="1"/>
      <protection/>
    </xf>
    <xf numFmtId="0" fontId="7" fillId="0" borderId="0" xfId="21" applyFont="1" applyAlignment="1">
      <alignment horizontal="center" vertical="center" wrapText="1"/>
      <protection/>
    </xf>
    <xf numFmtId="0" fontId="7" fillId="0" borderId="0" xfId="21" applyFont="1" applyAlignment="1">
      <alignment vertical="center" wrapText="1"/>
      <protection/>
    </xf>
    <xf numFmtId="0" fontId="7" fillId="0" borderId="0" xfId="21" applyFont="1" applyAlignment="1" quotePrefix="1">
      <alignment vertical="center" wrapText="1"/>
      <protection/>
    </xf>
    <xf numFmtId="0" fontId="7" fillId="3" borderId="16" xfId="21" applyFill="1" applyBorder="1" applyAlignment="1">
      <alignment horizontal="center" vertical="center"/>
      <protection/>
    </xf>
    <xf numFmtId="0" fontId="12" fillId="3" borderId="16" xfId="21" applyFont="1" applyFill="1" applyBorder="1" applyAlignment="1">
      <alignment horizontal="right" vertical="center" wrapText="1"/>
      <protection/>
    </xf>
    <xf numFmtId="0" fontId="7" fillId="0" borderId="0" xfId="21" applyAlignment="1">
      <alignment horizontal="center" vertical="center"/>
      <protection/>
    </xf>
    <xf numFmtId="0" fontId="7" fillId="0" borderId="0" xfId="21" applyFill="1" applyAlignment="1">
      <alignment horizontal="center" vertical="center"/>
      <protection/>
    </xf>
    <xf numFmtId="0" fontId="7" fillId="0" borderId="0" xfId="21" applyFill="1" applyAlignment="1">
      <alignment horizontal="left" vertical="center" wrapText="1"/>
      <protection/>
    </xf>
    <xf numFmtId="0" fontId="7" fillId="0" borderId="0" xfId="21" applyFill="1" applyBorder="1" applyAlignment="1">
      <alignment horizontal="center" vertical="center"/>
      <protection/>
    </xf>
    <xf numFmtId="0" fontId="12" fillId="0" borderId="0" xfId="21" applyFont="1" applyFill="1" applyAlignment="1">
      <alignment horizontal="right" vertical="center" wrapText="1"/>
      <protection/>
    </xf>
    <xf numFmtId="0" fontId="7" fillId="4" borderId="17" xfId="21" applyFill="1" applyBorder="1" applyAlignment="1">
      <alignment horizontal="left" vertical="center"/>
      <protection/>
    </xf>
    <xf numFmtId="0" fontId="7" fillId="4" borderId="17" xfId="21" applyFill="1" applyBorder="1" applyAlignment="1">
      <alignment horizontal="left" vertical="center" wrapText="1"/>
      <protection/>
    </xf>
    <xf numFmtId="0" fontId="12" fillId="4" borderId="17" xfId="21" applyFont="1" applyFill="1" applyBorder="1" applyAlignment="1">
      <alignment horizontal="right" vertical="center" wrapText="1"/>
      <protection/>
    </xf>
    <xf numFmtId="0" fontId="7" fillId="0" borderId="18" xfId="21" applyBorder="1" applyAlignment="1" applyProtection="1">
      <alignment horizontal="center" vertical="center"/>
      <protection locked="0"/>
    </xf>
    <xf numFmtId="0" fontId="12" fillId="0" borderId="17" xfId="21" applyFont="1" applyBorder="1" applyAlignment="1">
      <alignment horizontal="right" vertical="center" wrapText="1"/>
      <protection/>
    </xf>
    <xf numFmtId="0" fontId="7" fillId="0" borderId="0" xfId="21" applyAlignment="1">
      <alignment horizontal="left" vertical="center" wrapText="1"/>
      <protection/>
    </xf>
    <xf numFmtId="0" fontId="7" fillId="4" borderId="17" xfId="21" applyFont="1" applyFill="1" applyBorder="1" applyAlignment="1">
      <alignment horizontal="left" vertical="center" wrapText="1"/>
      <protection/>
    </xf>
    <xf numFmtId="0" fontId="7" fillId="3" borderId="16" xfId="21" applyFont="1" applyFill="1" applyBorder="1" applyAlignment="1">
      <alignment horizontal="left" vertical="center" wrapText="1"/>
      <protection/>
    </xf>
    <xf numFmtId="0" fontId="7" fillId="4" borderId="17" xfId="21" applyFont="1" applyFill="1" applyBorder="1" applyAlignment="1">
      <alignment horizontal="left" vertical="center"/>
      <protection/>
    </xf>
    <xf numFmtId="0" fontId="7" fillId="0" borderId="17" xfId="21" applyFont="1" applyBorder="1" applyAlignment="1">
      <alignment horizontal="left" vertical="center"/>
      <protection/>
    </xf>
    <xf numFmtId="0" fontId="13" fillId="4" borderId="17" xfId="21" applyFont="1" applyFill="1" applyBorder="1" applyAlignment="1" applyProtection="1">
      <alignment horizontal="center" vertical="center"/>
      <protection/>
    </xf>
    <xf numFmtId="0" fontId="0" fillId="0" borderId="0" xfId="0" applyAlignment="1">
      <alignment/>
    </xf>
    <xf numFmtId="0" fontId="7" fillId="3" borderId="16" xfId="0" applyFont="1" applyFill="1" applyBorder="1" applyAlignment="1">
      <alignment/>
    </xf>
    <xf numFmtId="0" fontId="7" fillId="0" borderId="0" xfId="0" applyFont="1" applyAlignment="1">
      <alignment/>
    </xf>
    <xf numFmtId="0" fontId="12" fillId="0" borderId="0" xfId="0" applyFont="1" applyAlignment="1">
      <alignment/>
    </xf>
    <xf numFmtId="0" fontId="7" fillId="4" borderId="17" xfId="0" applyFont="1" applyFill="1" applyBorder="1" applyAlignment="1">
      <alignment/>
    </xf>
    <xf numFmtId="0" fontId="15" fillId="0" borderId="0" xfId="21" applyFont="1" applyAlignment="1">
      <alignment horizontal="center" vertical="center"/>
      <protection/>
    </xf>
    <xf numFmtId="0" fontId="7" fillId="0" borderId="0" xfId="0" applyFont="1" applyAlignment="1">
      <alignment horizontal="center" vertical="center" wrapText="1"/>
    </xf>
    <xf numFmtId="0" fontId="7" fillId="3" borderId="16" xfId="0" applyFont="1" applyFill="1" applyBorder="1" applyAlignment="1">
      <alignment horizontal="center"/>
    </xf>
    <xf numFmtId="0" fontId="15" fillId="3" borderId="16" xfId="0" applyFont="1" applyFill="1" applyBorder="1" applyAlignment="1">
      <alignment horizontal="center"/>
    </xf>
    <xf numFmtId="0" fontId="7" fillId="0" borderId="0" xfId="0" applyFont="1" applyAlignment="1">
      <alignment horizontal="center"/>
    </xf>
    <xf numFmtId="0" fontId="14" fillId="0" borderId="0" xfId="0" applyFont="1" applyAlignment="1">
      <alignment horizontal="center"/>
    </xf>
    <xf numFmtId="0" fontId="7" fillId="4" borderId="17" xfId="0" applyFont="1" applyFill="1" applyBorder="1" applyAlignment="1">
      <alignment horizontal="center"/>
    </xf>
    <xf numFmtId="0" fontId="12" fillId="0" borderId="0" xfId="0" applyFont="1" applyAlignment="1">
      <alignment horizontal="center"/>
    </xf>
    <xf numFmtId="0" fontId="15" fillId="0" borderId="0" xfId="0" applyFont="1" applyAlignment="1">
      <alignment horizontal="center"/>
    </xf>
    <xf numFmtId="9" fontId="7" fillId="4" borderId="17" xfId="22" applyFont="1" applyFill="1" applyBorder="1" applyAlignment="1">
      <alignment horizontal="center"/>
    </xf>
    <xf numFmtId="0" fontId="16" fillId="0" borderId="0" xfId="0" applyFont="1" applyAlignment="1">
      <alignment horizontal="center" vertical="center" wrapText="1"/>
    </xf>
    <xf numFmtId="0" fontId="16" fillId="0" borderId="0" xfId="0" applyFont="1" applyAlignment="1">
      <alignment/>
    </xf>
    <xf numFmtId="0" fontId="12" fillId="0" borderId="18" xfId="0" applyFont="1" applyBorder="1" applyAlignment="1">
      <alignment horizontal="center"/>
    </xf>
    <xf numFmtId="0" fontId="12" fillId="5" borderId="18" xfId="0" applyFont="1" applyFill="1" applyBorder="1" applyAlignment="1">
      <alignment horizontal="center"/>
    </xf>
    <xf numFmtId="0" fontId="12" fillId="4" borderId="18" xfId="0" applyFont="1" applyFill="1" applyBorder="1" applyAlignment="1">
      <alignment horizontal="center"/>
    </xf>
    <xf numFmtId="0" fontId="12" fillId="6" borderId="18" xfId="0" applyFont="1" applyFill="1" applyBorder="1" applyAlignment="1">
      <alignment horizontal="center"/>
    </xf>
    <xf numFmtId="0" fontId="7" fillId="0" borderId="17" xfId="21" applyFont="1" applyBorder="1" applyAlignment="1">
      <alignment horizontal="left" vertical="center" wrapText="1"/>
      <protection/>
    </xf>
    <xf numFmtId="0" fontId="7" fillId="0" borderId="0" xfId="21" applyFont="1" applyAlignment="1">
      <alignment horizontal="left" vertical="center" wrapText="1"/>
      <protection/>
    </xf>
    <xf numFmtId="11" fontId="7" fillId="0" borderId="17" xfId="21" applyNumberFormat="1" applyFont="1" applyBorder="1" applyAlignment="1">
      <alignment horizontal="left" vertical="center" wrapText="1"/>
      <protection/>
    </xf>
    <xf numFmtId="0" fontId="7" fillId="0" borderId="18" xfId="21" applyFont="1" applyBorder="1" applyAlignment="1" applyProtection="1">
      <alignment horizontal="center" vertical="center"/>
      <protection locked="0"/>
    </xf>
    <xf numFmtId="0" fontId="3" fillId="0" borderId="0" xfId="0" applyFont="1" applyFill="1" applyBorder="1" applyAlignment="1">
      <alignment horizontal="right" vertical="center"/>
    </xf>
    <xf numFmtId="0" fontId="3" fillId="2" borderId="0" xfId="0" applyFont="1" applyFill="1" applyAlignment="1">
      <alignment horizontal="center" vertical="center" wrapText="1"/>
    </xf>
    <xf numFmtId="0" fontId="3" fillId="2" borderId="0" xfId="0" applyFont="1" applyFill="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right" vertical="center" wrapText="1"/>
    </xf>
    <xf numFmtId="0" fontId="2" fillId="2" borderId="0" xfId="0" applyFont="1" applyFill="1" applyBorder="1" applyAlignment="1">
      <alignment horizontal="left" vertical="center" wrapText="1"/>
    </xf>
    <xf numFmtId="0" fontId="0" fillId="0" borderId="0" xfId="0" applyAlignment="1">
      <alignment horizontal="left"/>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0"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1" xfId="0" applyBorder="1" applyAlignment="1">
      <alignment horizontal="center"/>
    </xf>
    <xf numFmtId="0" fontId="0" fillId="0" borderId="25" xfId="0" applyBorder="1" applyAlignment="1">
      <alignment horizontal="center"/>
    </xf>
    <xf numFmtId="0" fontId="0" fillId="5" borderId="19" xfId="0" applyFill="1" applyBorder="1" applyAlignment="1">
      <alignment horizontal="center"/>
    </xf>
    <xf numFmtId="0" fontId="0" fillId="5" borderId="20" xfId="0" applyFill="1" applyBorder="1" applyAlignment="1">
      <alignment horizontal="center"/>
    </xf>
    <xf numFmtId="0" fontId="0" fillId="5" borderId="21" xfId="0" applyFill="1" applyBorder="1" applyAlignment="1">
      <alignment horizontal="center"/>
    </xf>
    <xf numFmtId="0" fontId="0" fillId="5" borderId="22" xfId="0" applyFill="1" applyBorder="1" applyAlignment="1">
      <alignment horizontal="center"/>
    </xf>
    <xf numFmtId="0" fontId="0" fillId="5" borderId="0" xfId="0" applyFill="1" applyBorder="1" applyAlignment="1">
      <alignment horizontal="center"/>
    </xf>
    <xf numFmtId="0" fontId="0" fillId="5" borderId="23" xfId="0" applyFill="1" applyBorder="1" applyAlignment="1">
      <alignment horizontal="center"/>
    </xf>
    <xf numFmtId="0" fontId="0" fillId="5" borderId="24" xfId="0" applyFill="1" applyBorder="1" applyAlignment="1">
      <alignment horizontal="center"/>
    </xf>
    <xf numFmtId="0" fontId="0" fillId="5" borderId="1" xfId="0" applyFill="1" applyBorder="1" applyAlignment="1">
      <alignment horizontal="center"/>
    </xf>
    <xf numFmtId="0" fontId="0" fillId="5" borderId="25" xfId="0" applyFill="1" applyBorder="1" applyAlignment="1">
      <alignment horizontal="center"/>
    </xf>
    <xf numFmtId="0" fontId="0" fillId="4" borderId="19" xfId="0" applyFill="1" applyBorder="1" applyAlignment="1">
      <alignment horizontal="center"/>
    </xf>
    <xf numFmtId="0" fontId="0" fillId="4" borderId="20" xfId="0" applyFill="1" applyBorder="1" applyAlignment="1">
      <alignment horizontal="center"/>
    </xf>
    <xf numFmtId="0" fontId="0" fillId="4" borderId="21" xfId="0" applyFill="1" applyBorder="1" applyAlignment="1">
      <alignment horizontal="center"/>
    </xf>
    <xf numFmtId="0" fontId="0" fillId="4" borderId="22" xfId="0" applyFill="1" applyBorder="1" applyAlignment="1">
      <alignment horizontal="center"/>
    </xf>
    <xf numFmtId="0" fontId="0" fillId="4" borderId="0" xfId="0" applyFill="1" applyBorder="1" applyAlignment="1">
      <alignment horizontal="center"/>
    </xf>
    <xf numFmtId="0" fontId="0" fillId="4" borderId="23" xfId="0" applyFill="1" applyBorder="1" applyAlignment="1">
      <alignment horizontal="center"/>
    </xf>
    <xf numFmtId="0" fontId="0" fillId="4" borderId="24" xfId="0" applyFill="1" applyBorder="1" applyAlignment="1">
      <alignment horizontal="center"/>
    </xf>
    <xf numFmtId="0" fontId="0" fillId="4" borderId="1" xfId="0" applyFill="1" applyBorder="1" applyAlignment="1">
      <alignment horizontal="center"/>
    </xf>
    <xf numFmtId="0" fontId="0" fillId="4" borderId="25" xfId="0" applyFill="1" applyBorder="1" applyAlignment="1">
      <alignment horizontal="center"/>
    </xf>
    <xf numFmtId="0" fontId="0" fillId="6" borderId="19" xfId="0" applyFill="1" applyBorder="1" applyAlignment="1">
      <alignment horizontal="center"/>
    </xf>
    <xf numFmtId="0" fontId="0" fillId="6" borderId="20" xfId="0" applyFill="1" applyBorder="1" applyAlignment="1">
      <alignment horizontal="center"/>
    </xf>
    <xf numFmtId="0" fontId="0" fillId="6" borderId="21" xfId="0" applyFill="1" applyBorder="1" applyAlignment="1">
      <alignment horizontal="center"/>
    </xf>
    <xf numFmtId="0" fontId="0" fillId="6" borderId="22" xfId="0" applyFill="1" applyBorder="1" applyAlignment="1">
      <alignment horizontal="center"/>
    </xf>
    <xf numFmtId="0" fontId="0" fillId="6" borderId="0" xfId="0" applyFill="1" applyBorder="1" applyAlignment="1">
      <alignment horizontal="center"/>
    </xf>
    <xf numFmtId="0" fontId="0" fillId="6" borderId="23" xfId="0" applyFill="1" applyBorder="1" applyAlignment="1">
      <alignment horizontal="center"/>
    </xf>
    <xf numFmtId="0" fontId="0" fillId="6" borderId="24" xfId="0" applyFill="1" applyBorder="1" applyAlignment="1">
      <alignment horizontal="center"/>
    </xf>
    <xf numFmtId="0" fontId="0" fillId="6" borderId="1" xfId="0" applyFill="1" applyBorder="1" applyAlignment="1">
      <alignment horizontal="center"/>
    </xf>
    <xf numFmtId="0" fontId="0" fillId="6" borderId="25" xfId="0" applyFill="1" applyBorder="1" applyAlignment="1">
      <alignment horizontal="center"/>
    </xf>
    <xf numFmtId="0" fontId="7" fillId="0" borderId="26" xfId="21" applyFont="1" applyBorder="1" applyAlignment="1">
      <alignment horizontal="left" vertical="center" wrapText="1"/>
      <protection/>
    </xf>
  </cellXfs>
  <cellStyles count="9">
    <cellStyle name="Normal" xfId="0"/>
    <cellStyle name="Hyperlink" xfId="15"/>
    <cellStyle name="Followed Hyperlink" xfId="16"/>
    <cellStyle name="Comma" xfId="17"/>
    <cellStyle name="Comma [0]" xfId="18"/>
    <cellStyle name="Currency" xfId="19"/>
    <cellStyle name="Currency [0]" xfId="20"/>
    <cellStyle name="Normal_QUICKSCAN_Recouvrement v1.1" xfId="21"/>
    <cellStyle name="Percent" xfId="22"/>
  </cellStyles>
  <dxfs count="3">
    <dxf>
      <fill>
        <patternFill>
          <bgColor rgb="FFCCFFCC"/>
        </patternFill>
      </fill>
      <border/>
    </dxf>
    <dxf>
      <fill>
        <patternFill>
          <bgColor rgb="FFFFCC99"/>
        </patternFill>
      </fill>
      <border/>
    </dxf>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mailto:Noelle.Biron@fr.oleane.com%20;%20Pierre-Etienne.Haas@fr.oleane.com?subject=MeaH%20-%20QUICKSCAN_Maintenance" TargetMode="External" /><Relationship Id="rId3" Type="http://schemas.openxmlformats.org/officeDocument/2006/relationships/hyperlink" Target="mailto:Noelle.Biron@fr.oleane.com%20;%20Pierre-Etienne.Haas@fr.oleane.com?subject=MeaH%20-%20QUICKSCAN_Maintenance" TargetMode="External"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 Id="rId9" Type="http://schemas.openxmlformats.org/officeDocument/2006/relationships/image" Target="../media/image3.emf" /><Relationship Id="rId10"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5.jpeg" /><Relationship Id="rId3" Type="http://schemas.openxmlformats.org/officeDocument/2006/relationships/image" Target="../media/image6.jpeg" /><Relationship Id="rId4" Type="http://schemas.openxmlformats.org/officeDocument/2006/relationships/image" Target="../media/image7.jpeg" /><Relationship Id="rId5"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5476875</xdr:colOff>
      <xdr:row>3</xdr:row>
      <xdr:rowOff>28575</xdr:rowOff>
    </xdr:from>
    <xdr:to>
      <xdr:col>1</xdr:col>
      <xdr:colOff>6238875</xdr:colOff>
      <xdr:row>3</xdr:row>
      <xdr:rowOff>790575</xdr:rowOff>
    </xdr:to>
    <xdr:pic>
      <xdr:nvPicPr>
        <xdr:cNvPr id="1" name="Picture 1">
          <a:hlinkClick r:id="rId3"/>
        </xdr:cNvPr>
        <xdr:cNvPicPr preferRelativeResize="1">
          <a:picLocks noChangeAspect="1"/>
        </xdr:cNvPicPr>
      </xdr:nvPicPr>
      <xdr:blipFill>
        <a:blip r:embed="rId1"/>
        <a:stretch>
          <a:fillRect/>
        </a:stretch>
      </xdr:blipFill>
      <xdr:spPr>
        <a:xfrm>
          <a:off x="5857875" y="1257300"/>
          <a:ext cx="762000" cy="762000"/>
        </a:xfrm>
        <a:prstGeom prst="rect">
          <a:avLst/>
        </a:prstGeom>
        <a:noFill/>
        <a:ln w="9525" cmpd="sng">
          <a:noFill/>
        </a:ln>
      </xdr:spPr>
    </xdr:pic>
    <xdr:clientData fPrintsWithSheet="0"/>
  </xdr:twoCellAnchor>
  <xdr:twoCellAnchor>
    <xdr:from>
      <xdr:col>1</xdr:col>
      <xdr:colOff>0</xdr:colOff>
      <xdr:row>3</xdr:row>
      <xdr:rowOff>0</xdr:rowOff>
    </xdr:from>
    <xdr:to>
      <xdr:col>2</xdr:col>
      <xdr:colOff>0</xdr:colOff>
      <xdr:row>4</xdr:row>
      <xdr:rowOff>0</xdr:rowOff>
    </xdr:to>
    <xdr:sp>
      <xdr:nvSpPr>
        <xdr:cNvPr id="2" name="Rectangle 2"/>
        <xdr:cNvSpPr>
          <a:spLocks/>
        </xdr:cNvSpPr>
      </xdr:nvSpPr>
      <xdr:spPr>
        <a:xfrm>
          <a:off x="381000" y="1228725"/>
          <a:ext cx="6267450" cy="8191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2</xdr:col>
      <xdr:colOff>0</xdr:colOff>
      <xdr:row>1</xdr:row>
      <xdr:rowOff>828675</xdr:rowOff>
    </xdr:to>
    <xdr:pic>
      <xdr:nvPicPr>
        <xdr:cNvPr id="3" name="Picture 8"/>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381000" y="0"/>
          <a:ext cx="6267450" cy="990600"/>
        </a:xfrm>
        <a:prstGeom prst="rect">
          <a:avLst/>
        </a:prstGeom>
        <a:noFill/>
        <a:ln w="9525" cmpd="sng">
          <a:noFill/>
        </a:ln>
      </xdr:spPr>
    </xdr:pic>
    <xdr:clientData/>
  </xdr:twoCellAnchor>
  <xdr:twoCellAnchor>
    <xdr:from>
      <xdr:col>1</xdr:col>
      <xdr:colOff>2828925</xdr:colOff>
      <xdr:row>1</xdr:row>
      <xdr:rowOff>19050</xdr:rowOff>
    </xdr:from>
    <xdr:to>
      <xdr:col>1</xdr:col>
      <xdr:colOff>3676650</xdr:colOff>
      <xdr:row>1</xdr:row>
      <xdr:rowOff>876300</xdr:rowOff>
    </xdr:to>
    <xdr:pic>
      <xdr:nvPicPr>
        <xdr:cNvPr id="4" name="Picture 9"/>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3209925" y="180975"/>
          <a:ext cx="847725" cy="857250"/>
        </a:xfrm>
        <a:prstGeom prst="rect">
          <a:avLst/>
        </a:prstGeom>
        <a:noFill/>
        <a:ln w="9525" cmpd="sng">
          <a:noFill/>
        </a:ln>
      </xdr:spPr>
    </xdr:pic>
    <xdr:clientData/>
  </xdr:twoCellAnchor>
  <xdr:twoCellAnchor>
    <xdr:from>
      <xdr:col>1</xdr:col>
      <xdr:colOff>247650</xdr:colOff>
      <xdr:row>49</xdr:row>
      <xdr:rowOff>142875</xdr:rowOff>
    </xdr:from>
    <xdr:to>
      <xdr:col>1</xdr:col>
      <xdr:colOff>5372100</xdr:colOff>
      <xdr:row>53</xdr:row>
      <xdr:rowOff>95250</xdr:rowOff>
    </xdr:to>
    <xdr:pic>
      <xdr:nvPicPr>
        <xdr:cNvPr id="5" name="Picture 10"/>
        <xdr:cNvPicPr preferRelativeResize="1">
          <a:picLocks noChangeAspect="0"/>
        </xdr:cNvPicPr>
      </xdr:nvPicPr>
      <xdr:blipFill>
        <a:blip r:embed="rId6">
          <a:clrChange>
            <a:clrFrom>
              <a:srgbClr val="FFFFFF"/>
            </a:clrFrom>
            <a:clrTo>
              <a:srgbClr val="FFFFFF">
                <a:alpha val="0"/>
              </a:srgbClr>
            </a:clrTo>
          </a:clrChange>
        </a:blip>
        <a:stretch>
          <a:fillRect/>
        </a:stretch>
      </xdr:blipFill>
      <xdr:spPr>
        <a:xfrm>
          <a:off x="628650" y="11258550"/>
          <a:ext cx="5124450" cy="600075"/>
        </a:xfrm>
        <a:prstGeom prst="rect">
          <a:avLst/>
        </a:prstGeom>
        <a:noFill/>
        <a:ln w="9525" cmpd="sng">
          <a:noFill/>
        </a:ln>
      </xdr:spPr>
    </xdr:pic>
    <xdr:clientData/>
  </xdr:twoCellAnchor>
  <xdr:twoCellAnchor>
    <xdr:from>
      <xdr:col>1</xdr:col>
      <xdr:colOff>5543550</xdr:colOff>
      <xdr:row>1</xdr:row>
      <xdr:rowOff>114300</xdr:rowOff>
    </xdr:from>
    <xdr:to>
      <xdr:col>2</xdr:col>
      <xdr:colOff>85725</xdr:colOff>
      <xdr:row>2</xdr:row>
      <xdr:rowOff>0</xdr:rowOff>
    </xdr:to>
    <xdr:pic>
      <xdr:nvPicPr>
        <xdr:cNvPr id="6" name="Picture 11"/>
        <xdr:cNvPicPr preferRelativeResize="1">
          <a:picLocks noChangeAspect="1"/>
        </xdr:cNvPicPr>
      </xdr:nvPicPr>
      <xdr:blipFill>
        <a:blip r:embed="rId7">
          <a:clrChange>
            <a:clrFrom>
              <a:srgbClr val="FFFFFF"/>
            </a:clrFrom>
            <a:clrTo>
              <a:srgbClr val="FFFFFF">
                <a:alpha val="0"/>
              </a:srgbClr>
            </a:clrTo>
          </a:clrChange>
        </a:blip>
        <a:stretch>
          <a:fillRect/>
        </a:stretch>
      </xdr:blipFill>
      <xdr:spPr>
        <a:xfrm>
          <a:off x="5924550" y="276225"/>
          <a:ext cx="809625" cy="790575"/>
        </a:xfrm>
        <a:prstGeom prst="rect">
          <a:avLst/>
        </a:prstGeom>
        <a:noFill/>
        <a:ln w="9525" cmpd="sng">
          <a:noFill/>
        </a:ln>
      </xdr:spPr>
    </xdr:pic>
    <xdr:clientData/>
  </xdr:twoCellAnchor>
  <xdr:twoCellAnchor>
    <xdr:from>
      <xdr:col>1</xdr:col>
      <xdr:colOff>3581400</xdr:colOff>
      <xdr:row>45</xdr:row>
      <xdr:rowOff>76200</xdr:rowOff>
    </xdr:from>
    <xdr:to>
      <xdr:col>1</xdr:col>
      <xdr:colOff>5048250</xdr:colOff>
      <xdr:row>48</xdr:row>
      <xdr:rowOff>76200</xdr:rowOff>
    </xdr:to>
    <xdr:pic>
      <xdr:nvPicPr>
        <xdr:cNvPr id="7" name="Picture 14"/>
        <xdr:cNvPicPr preferRelativeResize="1">
          <a:picLocks noChangeAspect="1"/>
        </xdr:cNvPicPr>
      </xdr:nvPicPr>
      <xdr:blipFill>
        <a:blip r:embed="rId8"/>
        <a:stretch>
          <a:fillRect/>
        </a:stretch>
      </xdr:blipFill>
      <xdr:spPr>
        <a:xfrm>
          <a:off x="3962400" y="10544175"/>
          <a:ext cx="1466850" cy="485775"/>
        </a:xfrm>
        <a:prstGeom prst="rect">
          <a:avLst/>
        </a:prstGeom>
        <a:noFill/>
        <a:ln w="9525" cmpd="sng">
          <a:noFill/>
        </a:ln>
      </xdr:spPr>
    </xdr:pic>
    <xdr:clientData/>
  </xdr:twoCellAnchor>
  <xdr:twoCellAnchor>
    <xdr:from>
      <xdr:col>0</xdr:col>
      <xdr:colOff>0</xdr:colOff>
      <xdr:row>20</xdr:row>
      <xdr:rowOff>85725</xdr:rowOff>
    </xdr:from>
    <xdr:to>
      <xdr:col>3</xdr:col>
      <xdr:colOff>0</xdr:colOff>
      <xdr:row>38</xdr:row>
      <xdr:rowOff>123825</xdr:rowOff>
    </xdr:to>
    <xdr:pic>
      <xdr:nvPicPr>
        <xdr:cNvPr id="8" name="Picture 16"/>
        <xdr:cNvPicPr preferRelativeResize="1">
          <a:picLocks noChangeAspect="1"/>
        </xdr:cNvPicPr>
      </xdr:nvPicPr>
      <xdr:blipFill>
        <a:blip r:embed="rId9"/>
        <a:stretch>
          <a:fillRect/>
        </a:stretch>
      </xdr:blipFill>
      <xdr:spPr>
        <a:xfrm>
          <a:off x="0" y="6505575"/>
          <a:ext cx="7029450" cy="2952750"/>
        </a:xfrm>
        <a:prstGeom prst="rect">
          <a:avLst/>
        </a:prstGeom>
        <a:noFill/>
        <a:ln w="9525" cmpd="sng">
          <a:noFill/>
        </a:ln>
      </xdr:spPr>
    </xdr:pic>
    <xdr:clientData/>
  </xdr:twoCellAnchor>
  <xdr:twoCellAnchor>
    <xdr:from>
      <xdr:col>1</xdr:col>
      <xdr:colOff>3924300</xdr:colOff>
      <xdr:row>42</xdr:row>
      <xdr:rowOff>104775</xdr:rowOff>
    </xdr:from>
    <xdr:to>
      <xdr:col>1</xdr:col>
      <xdr:colOff>4848225</xdr:colOff>
      <xdr:row>44</xdr:row>
      <xdr:rowOff>28575</xdr:rowOff>
    </xdr:to>
    <xdr:pic>
      <xdr:nvPicPr>
        <xdr:cNvPr id="9" name="Image_x005F_x0020_3" descr="logos_20080116_s"/>
        <xdr:cNvPicPr preferRelativeResize="1">
          <a:picLocks noChangeAspect="1"/>
        </xdr:cNvPicPr>
      </xdr:nvPicPr>
      <xdr:blipFill>
        <a:blip r:embed="rId10"/>
        <a:stretch>
          <a:fillRect/>
        </a:stretch>
      </xdr:blipFill>
      <xdr:spPr>
        <a:xfrm>
          <a:off x="4305300" y="10086975"/>
          <a:ext cx="923925"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146</xdr:col>
      <xdr:colOff>28575</xdr:colOff>
      <xdr:row>53</xdr:row>
      <xdr:rowOff>0</xdr:rowOff>
    </xdr:from>
    <xdr:to>
      <xdr:col>253</xdr:col>
      <xdr:colOff>0</xdr:colOff>
      <xdr:row>106</xdr:row>
      <xdr:rowOff>19050</xdr:rowOff>
    </xdr:to>
    <xdr:pic>
      <xdr:nvPicPr>
        <xdr:cNvPr id="1" name="Picture 1"/>
        <xdr:cNvPicPr preferRelativeResize="1">
          <a:picLocks noChangeAspect="1"/>
        </xdr:cNvPicPr>
      </xdr:nvPicPr>
      <xdr:blipFill>
        <a:blip r:embed="rId1"/>
        <a:stretch>
          <a:fillRect/>
        </a:stretch>
      </xdr:blipFill>
      <xdr:spPr>
        <a:xfrm>
          <a:off x="5591175" y="1514475"/>
          <a:ext cx="4048125" cy="1533525"/>
        </a:xfrm>
        <a:prstGeom prst="rect">
          <a:avLst/>
        </a:prstGeom>
        <a:noFill/>
        <a:ln w="9525" cmpd="sng">
          <a:noFill/>
        </a:ln>
      </xdr:spPr>
    </xdr:pic>
    <xdr:clientData/>
  </xdr:twoCellAnchor>
  <xdr:twoCellAnchor>
    <xdr:from>
      <xdr:col>15</xdr:col>
      <xdr:colOff>19050</xdr:colOff>
      <xdr:row>1</xdr:row>
      <xdr:rowOff>0</xdr:rowOff>
    </xdr:from>
    <xdr:to>
      <xdr:col>227</xdr:col>
      <xdr:colOff>9525</xdr:colOff>
      <xdr:row>45</xdr:row>
      <xdr:rowOff>19050</xdr:rowOff>
    </xdr:to>
    <xdr:pic>
      <xdr:nvPicPr>
        <xdr:cNvPr id="2" name="Picture 2"/>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590550" y="28575"/>
          <a:ext cx="8067675" cy="1276350"/>
        </a:xfrm>
        <a:prstGeom prst="rect">
          <a:avLst/>
        </a:prstGeom>
        <a:noFill/>
        <a:ln w="9525" cmpd="sng">
          <a:noFill/>
        </a:ln>
      </xdr:spPr>
    </xdr:pic>
    <xdr:clientData/>
  </xdr:twoCellAnchor>
  <xdr:twoCellAnchor>
    <xdr:from>
      <xdr:col>130</xdr:col>
      <xdr:colOff>19050</xdr:colOff>
      <xdr:row>7</xdr:row>
      <xdr:rowOff>9525</xdr:rowOff>
    </xdr:from>
    <xdr:to>
      <xdr:col>159</xdr:col>
      <xdr:colOff>9525</xdr:colOff>
      <xdr:row>46</xdr:row>
      <xdr:rowOff>0</xdr:rowOff>
    </xdr:to>
    <xdr:pic>
      <xdr:nvPicPr>
        <xdr:cNvPr id="3" name="Picture 3"/>
        <xdr:cNvPicPr preferRelativeResize="1">
          <a:picLocks noChangeAspect="1"/>
        </xdr:cNvPicPr>
      </xdr:nvPicPr>
      <xdr:blipFill>
        <a:blip r:embed="rId3">
          <a:clrChange>
            <a:clrFrom>
              <a:srgbClr val="FFFFFF"/>
            </a:clrFrom>
            <a:clrTo>
              <a:srgbClr val="FFFFFF">
                <a:alpha val="0"/>
              </a:srgbClr>
            </a:clrTo>
          </a:clrChange>
        </a:blip>
        <a:stretch>
          <a:fillRect/>
        </a:stretch>
      </xdr:blipFill>
      <xdr:spPr>
        <a:xfrm>
          <a:off x="4972050" y="209550"/>
          <a:ext cx="1095375" cy="1104900"/>
        </a:xfrm>
        <a:prstGeom prst="rect">
          <a:avLst/>
        </a:prstGeom>
        <a:noFill/>
        <a:ln w="9525" cmpd="sng">
          <a:noFill/>
        </a:ln>
      </xdr:spPr>
    </xdr:pic>
    <xdr:clientData/>
  </xdr:twoCellAnchor>
  <xdr:twoCellAnchor>
    <xdr:from>
      <xdr:col>15</xdr:col>
      <xdr:colOff>19050</xdr:colOff>
      <xdr:row>238</xdr:row>
      <xdr:rowOff>9525</xdr:rowOff>
    </xdr:from>
    <xdr:to>
      <xdr:col>226</xdr:col>
      <xdr:colOff>28575</xdr:colOff>
      <xdr:row>271</xdr:row>
      <xdr:rowOff>19050</xdr:rowOff>
    </xdr:to>
    <xdr:pic>
      <xdr:nvPicPr>
        <xdr:cNvPr id="4" name="Picture 4"/>
        <xdr:cNvPicPr preferRelativeResize="1">
          <a:picLocks noChangeAspect="1"/>
        </xdr:cNvPicPr>
      </xdr:nvPicPr>
      <xdr:blipFill>
        <a:blip r:embed="rId4">
          <a:clrChange>
            <a:clrFrom>
              <a:srgbClr val="FFFFFF"/>
            </a:clrFrom>
            <a:clrTo>
              <a:srgbClr val="FFFFFF">
                <a:alpha val="0"/>
              </a:srgbClr>
            </a:clrTo>
          </a:clrChange>
        </a:blip>
        <a:stretch>
          <a:fillRect/>
        </a:stretch>
      </xdr:blipFill>
      <xdr:spPr>
        <a:xfrm>
          <a:off x="590550" y="6810375"/>
          <a:ext cx="8048625" cy="952500"/>
        </a:xfrm>
        <a:prstGeom prst="rect">
          <a:avLst/>
        </a:prstGeom>
        <a:noFill/>
        <a:ln w="9525" cmpd="sng">
          <a:noFill/>
        </a:ln>
      </xdr:spPr>
    </xdr:pic>
    <xdr:clientData/>
  </xdr:twoCellAnchor>
  <xdr:twoCellAnchor>
    <xdr:from>
      <xdr:col>202</xdr:col>
      <xdr:colOff>0</xdr:colOff>
      <xdr:row>11</xdr:row>
      <xdr:rowOff>19050</xdr:rowOff>
    </xdr:from>
    <xdr:to>
      <xdr:col>229</xdr:col>
      <xdr:colOff>19050</xdr:colOff>
      <xdr:row>47</xdr:row>
      <xdr:rowOff>9525</xdr:rowOff>
    </xdr:to>
    <xdr:pic>
      <xdr:nvPicPr>
        <xdr:cNvPr id="5" name="Picture 5"/>
        <xdr:cNvPicPr preferRelativeResize="1">
          <a:picLocks noChangeAspect="1"/>
        </xdr:cNvPicPr>
      </xdr:nvPicPr>
      <xdr:blipFill>
        <a:blip r:embed="rId5">
          <a:clrChange>
            <a:clrFrom>
              <a:srgbClr val="FFFFFF"/>
            </a:clrFrom>
            <a:clrTo>
              <a:srgbClr val="FFFFFF">
                <a:alpha val="0"/>
              </a:srgbClr>
            </a:clrTo>
          </a:clrChange>
        </a:blip>
        <a:stretch>
          <a:fillRect/>
        </a:stretch>
      </xdr:blipFill>
      <xdr:spPr>
        <a:xfrm>
          <a:off x="7696200" y="333375"/>
          <a:ext cx="104775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2"/>
  <dimension ref="B4:B49"/>
  <sheetViews>
    <sheetView showGridLines="0" showRowColHeaders="0" tabSelected="1" workbookViewId="0" topLeftCell="A1">
      <selection activeCell="A1" sqref="A1"/>
    </sheetView>
  </sheetViews>
  <sheetFormatPr defaultColWidth="11.421875" defaultRowHeight="12.75"/>
  <cols>
    <col min="1" max="1" width="5.7109375" style="32" customWidth="1"/>
    <col min="2" max="2" width="94.00390625" style="32" customWidth="1"/>
    <col min="3" max="3" width="5.7109375" style="32" customWidth="1"/>
    <col min="4" max="16384" width="11.421875" style="32" customWidth="1"/>
  </cols>
  <sheetData>
    <row r="2" ht="71.25" customHeight="1"/>
    <row r="4" ht="64.5" customHeight="1">
      <c r="B4" s="33" t="s">
        <v>131</v>
      </c>
    </row>
    <row r="6" ht="12.75">
      <c r="B6" s="35" t="s">
        <v>28</v>
      </c>
    </row>
    <row r="8" ht="38.25">
      <c r="B8" s="36" t="s">
        <v>48</v>
      </c>
    </row>
    <row r="10" ht="63.75">
      <c r="B10" s="36" t="s">
        <v>49</v>
      </c>
    </row>
    <row r="12" ht="12.75">
      <c r="B12" s="36" t="s">
        <v>106</v>
      </c>
    </row>
    <row r="13" ht="12.75">
      <c r="B13" s="32" t="s">
        <v>27</v>
      </c>
    </row>
    <row r="14" ht="12.75">
      <c r="B14" s="36" t="s">
        <v>107</v>
      </c>
    </row>
    <row r="16" ht="63.75">
      <c r="B16" s="36" t="s">
        <v>50</v>
      </c>
    </row>
    <row r="17" ht="12.75">
      <c r="B17" s="36"/>
    </row>
    <row r="18" ht="25.5">
      <c r="B18" s="36" t="s">
        <v>133</v>
      </c>
    </row>
    <row r="20" ht="12.75">
      <c r="B20" s="34" t="s">
        <v>29</v>
      </c>
    </row>
    <row r="40" ht="12.75">
      <c r="B40" s="34" t="s">
        <v>38</v>
      </c>
    </row>
    <row r="42" ht="12.75">
      <c r="B42" s="37" t="s">
        <v>30</v>
      </c>
    </row>
    <row r="43" ht="12.75">
      <c r="B43" s="37" t="s">
        <v>31</v>
      </c>
    </row>
    <row r="44" ht="12.75">
      <c r="B44" s="37" t="s">
        <v>32</v>
      </c>
    </row>
    <row r="45" ht="12.75">
      <c r="B45" s="37" t="s">
        <v>33</v>
      </c>
    </row>
    <row r="46" ht="12.75">
      <c r="B46" s="37" t="s">
        <v>34</v>
      </c>
    </row>
    <row r="47" ht="12.75">
      <c r="B47" s="37" t="s">
        <v>35</v>
      </c>
    </row>
    <row r="48" ht="12.75">
      <c r="B48" s="37" t="s">
        <v>36</v>
      </c>
    </row>
    <row r="49" ht="12.75" customHeight="1">
      <c r="B49" s="37" t="s">
        <v>37</v>
      </c>
    </row>
  </sheetData>
  <sheetProtection sheet="1" objects="1" scenarios="1" selectLockedCells="1" selectUnlockedCells="1"/>
  <printOptions/>
  <pageMargins left="0.75" right="0.75" top="1" bottom="1" header="0.4921259845" footer="0.4921259845"/>
  <pageSetup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codeName="Feuil5"/>
  <dimension ref="B2:J50"/>
  <sheetViews>
    <sheetView showGridLines="0" showRowColHeaders="0" workbookViewId="0" topLeftCell="A1">
      <selection activeCell="D5" sqref="D5"/>
    </sheetView>
  </sheetViews>
  <sheetFormatPr defaultColWidth="11.421875" defaultRowHeight="12.75"/>
  <cols>
    <col min="1" max="2" width="5.7109375" style="40" customWidth="1"/>
    <col min="3" max="3" width="74.28125" style="50" customWidth="1"/>
    <col min="4" max="4" width="11.421875" style="40" customWidth="1"/>
    <col min="5" max="5" width="74.28125" style="40" customWidth="1"/>
    <col min="6" max="6" width="5.7109375" style="40" customWidth="1"/>
    <col min="7" max="16384" width="11.421875" style="40" customWidth="1"/>
  </cols>
  <sheetData>
    <row r="2" spans="2:5" ht="12.75">
      <c r="B2" s="38"/>
      <c r="C2" s="52" t="s">
        <v>62</v>
      </c>
      <c r="D2" s="38" t="s">
        <v>39</v>
      </c>
      <c r="E2" s="39" t="s">
        <v>40</v>
      </c>
    </row>
    <row r="3" spans="3:5" s="41" customFormat="1" ht="12.75">
      <c r="C3" s="42"/>
      <c r="D3" s="43"/>
      <c r="E3" s="44"/>
    </row>
    <row r="4" spans="2:10" ht="12.75">
      <c r="B4" s="53" t="s">
        <v>41</v>
      </c>
      <c r="C4" s="51" t="s">
        <v>7</v>
      </c>
      <c r="D4" s="55"/>
      <c r="E4" s="47"/>
      <c r="H4" s="61">
        <f>COUNTIF(D5:D9,"oui")</f>
        <v>0</v>
      </c>
      <c r="I4" s="61">
        <f>COUNTA(D5:D9)+COUNTBLANK(D5:D9)</f>
        <v>5</v>
      </c>
      <c r="J4" s="61" t="str">
        <f>IF(COUNTA(D5:D9)&lt;&gt;0,"Renseignés","Vides")</f>
        <v>Vides</v>
      </c>
    </row>
    <row r="5" spans="2:5" ht="12.75">
      <c r="B5" s="54" t="s">
        <v>64</v>
      </c>
      <c r="C5" s="77" t="s">
        <v>134</v>
      </c>
      <c r="D5" s="48"/>
      <c r="E5" s="49"/>
    </row>
    <row r="6" spans="2:5" ht="12.75">
      <c r="B6" s="54" t="s">
        <v>82</v>
      </c>
      <c r="C6" s="77" t="s">
        <v>135</v>
      </c>
      <c r="D6" s="48"/>
      <c r="E6" s="49"/>
    </row>
    <row r="7" spans="2:5" ht="12.75">
      <c r="B7" s="54" t="s">
        <v>83</v>
      </c>
      <c r="C7" s="77" t="s">
        <v>136</v>
      </c>
      <c r="D7" s="48"/>
      <c r="E7" s="49"/>
    </row>
    <row r="8" spans="2:5" ht="12.75">
      <c r="B8" s="54" t="s">
        <v>84</v>
      </c>
      <c r="C8" s="77" t="s">
        <v>137</v>
      </c>
      <c r="D8" s="48"/>
      <c r="E8" s="49"/>
    </row>
    <row r="9" spans="2:5" ht="12.75">
      <c r="B9" s="54" t="s">
        <v>85</v>
      </c>
      <c r="C9" s="77" t="s">
        <v>138</v>
      </c>
      <c r="D9" s="48"/>
      <c r="E9" s="49"/>
    </row>
    <row r="10" spans="2:10" ht="12.75">
      <c r="B10" s="53" t="s">
        <v>42</v>
      </c>
      <c r="C10" s="51" t="s">
        <v>8</v>
      </c>
      <c r="D10" s="55"/>
      <c r="E10" s="47"/>
      <c r="H10" s="61">
        <f>COUNTIF(D11:D18,"oui")</f>
        <v>0</v>
      </c>
      <c r="I10" s="61">
        <f>COUNTA(D11:D18)+COUNTBLANK(D11:D18)</f>
        <v>8</v>
      </c>
      <c r="J10" s="61" t="str">
        <f>IF(COUNTA(D11:D18)&lt;&gt;0,"Renseignés","Vides")</f>
        <v>Vides</v>
      </c>
    </row>
    <row r="11" spans="2:5" ht="12.75">
      <c r="B11" s="54" t="s">
        <v>76</v>
      </c>
      <c r="C11" s="77" t="s">
        <v>139</v>
      </c>
      <c r="D11" s="48"/>
      <c r="E11" s="49"/>
    </row>
    <row r="12" spans="2:5" ht="12.75">
      <c r="B12" s="54" t="s">
        <v>65</v>
      </c>
      <c r="C12" s="77" t="s">
        <v>140</v>
      </c>
      <c r="D12" s="48"/>
      <c r="E12" s="49"/>
    </row>
    <row r="13" spans="2:5" ht="12.75">
      <c r="B13" s="54" t="s">
        <v>77</v>
      </c>
      <c r="C13" s="78" t="s">
        <v>141</v>
      </c>
      <c r="D13" s="48"/>
      <c r="E13" s="49"/>
    </row>
    <row r="14" spans="2:5" ht="12.75">
      <c r="B14" s="54" t="s">
        <v>78</v>
      </c>
      <c r="C14" s="77" t="s">
        <v>142</v>
      </c>
      <c r="D14" s="48"/>
      <c r="E14" s="49"/>
    </row>
    <row r="15" spans="2:5" ht="12.75">
      <c r="B15" s="54" t="s">
        <v>79</v>
      </c>
      <c r="C15" s="77" t="s">
        <v>143</v>
      </c>
      <c r="D15" s="48"/>
      <c r="E15" s="49"/>
    </row>
    <row r="16" spans="2:5" ht="12.75">
      <c r="B16" s="54" t="s">
        <v>80</v>
      </c>
      <c r="C16" s="78" t="s">
        <v>144</v>
      </c>
      <c r="D16" s="48"/>
      <c r="E16" s="49"/>
    </row>
    <row r="17" spans="2:5" ht="12.75">
      <c r="B17" s="54" t="s">
        <v>81</v>
      </c>
      <c r="C17" s="77" t="s">
        <v>145</v>
      </c>
      <c r="D17" s="48"/>
      <c r="E17" s="49"/>
    </row>
    <row r="18" spans="2:5" ht="12.75">
      <c r="B18" s="54" t="s">
        <v>125</v>
      </c>
      <c r="C18" s="77" t="s">
        <v>146</v>
      </c>
      <c r="D18" s="48"/>
      <c r="E18" s="49"/>
    </row>
    <row r="19" spans="2:10" ht="12.75">
      <c r="B19" s="53" t="s">
        <v>43</v>
      </c>
      <c r="C19" s="51" t="s">
        <v>9</v>
      </c>
      <c r="D19" s="55"/>
      <c r="E19" s="47"/>
      <c r="H19" s="61">
        <f>COUNTIF(D20:D29,"oui")</f>
        <v>0</v>
      </c>
      <c r="I19" s="61">
        <f>COUNTA(D20:D29)+COUNTBLANK(D20:D29)</f>
        <v>10</v>
      </c>
      <c r="J19" s="61" t="str">
        <f>IF(COUNTA(D20:D29)&lt;&gt;0,"Renseignés","Vides")</f>
        <v>Vides</v>
      </c>
    </row>
    <row r="20" spans="2:5" ht="12.75">
      <c r="B20" s="54" t="s">
        <v>66</v>
      </c>
      <c r="C20" s="77" t="s">
        <v>147</v>
      </c>
      <c r="D20" s="48"/>
      <c r="E20" s="49" t="s">
        <v>124</v>
      </c>
    </row>
    <row r="21" spans="2:5" ht="12.75">
      <c r="B21" s="54" t="s">
        <v>67</v>
      </c>
      <c r="C21" s="77" t="s">
        <v>148</v>
      </c>
      <c r="D21" s="48"/>
      <c r="E21" s="49"/>
    </row>
    <row r="22" spans="2:5" ht="12.75">
      <c r="B22" s="54" t="s">
        <v>68</v>
      </c>
      <c r="C22" s="77" t="s">
        <v>149</v>
      </c>
      <c r="D22" s="48"/>
      <c r="E22" s="49"/>
    </row>
    <row r="23" spans="2:5" ht="12.75">
      <c r="B23" s="54" t="s">
        <v>69</v>
      </c>
      <c r="C23" s="77" t="s">
        <v>150</v>
      </c>
      <c r="D23" s="48"/>
      <c r="E23" s="49"/>
    </row>
    <row r="24" spans="2:5" ht="25.5">
      <c r="B24" s="54" t="s">
        <v>70</v>
      </c>
      <c r="C24" s="77" t="s">
        <v>126</v>
      </c>
      <c r="D24" s="48"/>
      <c r="E24" s="49"/>
    </row>
    <row r="25" spans="2:5" ht="25.5">
      <c r="B25" s="54" t="s">
        <v>71</v>
      </c>
      <c r="C25" s="77" t="s">
        <v>151</v>
      </c>
      <c r="D25" s="48"/>
      <c r="E25" s="49"/>
    </row>
    <row r="26" spans="2:5" ht="25.5">
      <c r="B26" s="54" t="s">
        <v>72</v>
      </c>
      <c r="C26" s="78" t="s">
        <v>152</v>
      </c>
      <c r="D26" s="48"/>
      <c r="E26" s="49"/>
    </row>
    <row r="27" spans="2:5" ht="12.75">
      <c r="B27" s="54" t="s">
        <v>73</v>
      </c>
      <c r="C27" s="77" t="s">
        <v>153</v>
      </c>
      <c r="D27" s="48"/>
      <c r="E27" s="49"/>
    </row>
    <row r="28" spans="2:5" ht="12.75">
      <c r="B28" s="54" t="s">
        <v>74</v>
      </c>
      <c r="C28" s="77" t="s">
        <v>154</v>
      </c>
      <c r="D28" s="48"/>
      <c r="E28" s="49"/>
    </row>
    <row r="29" spans="2:5" ht="12.75">
      <c r="B29" s="54" t="s">
        <v>75</v>
      </c>
      <c r="C29" s="77" t="s">
        <v>155</v>
      </c>
      <c r="D29" s="48"/>
      <c r="E29" s="49"/>
    </row>
    <row r="30" spans="2:10" ht="12.75">
      <c r="B30" s="53" t="s">
        <v>44</v>
      </c>
      <c r="C30" s="51" t="s">
        <v>13</v>
      </c>
      <c r="D30" s="55"/>
      <c r="E30" s="47"/>
      <c r="H30" s="61">
        <f>COUNTIF(D31:D37,"oui")</f>
        <v>0</v>
      </c>
      <c r="I30" s="61">
        <f>COUNTA(D31:D37)+COUNTBLANK(D31:D37)</f>
        <v>7</v>
      </c>
      <c r="J30" s="61" t="str">
        <f>IF(COUNTA(D31:D37)&lt;&gt;0,"Renseignés","Vides")</f>
        <v>Vides</v>
      </c>
    </row>
    <row r="31" spans="2:5" ht="12.75">
      <c r="B31" s="54" t="s">
        <v>89</v>
      </c>
      <c r="C31" s="77" t="s">
        <v>121</v>
      </c>
      <c r="D31" s="48"/>
      <c r="E31" s="49"/>
    </row>
    <row r="32" spans="2:5" ht="12.75">
      <c r="B32" s="54" t="s">
        <v>90</v>
      </c>
      <c r="C32" s="79" t="s">
        <v>128</v>
      </c>
      <c r="D32" s="48"/>
      <c r="E32" s="49"/>
    </row>
    <row r="33" spans="2:5" ht="12.75">
      <c r="B33" s="54" t="s">
        <v>91</v>
      </c>
      <c r="C33" s="77" t="s">
        <v>63</v>
      </c>
      <c r="D33" s="48"/>
      <c r="E33" s="49"/>
    </row>
    <row r="34" spans="2:5" ht="12.75">
      <c r="B34" s="54" t="s">
        <v>92</v>
      </c>
      <c r="C34" s="77" t="s">
        <v>156</v>
      </c>
      <c r="D34" s="48"/>
      <c r="E34" s="49"/>
    </row>
    <row r="35" spans="2:5" ht="12.75">
      <c r="B35" s="54" t="s">
        <v>93</v>
      </c>
      <c r="C35" s="77" t="s">
        <v>122</v>
      </c>
      <c r="D35" s="48"/>
      <c r="E35" s="49"/>
    </row>
    <row r="36" spans="2:5" ht="12.75">
      <c r="B36" s="54" t="s">
        <v>94</v>
      </c>
      <c r="C36" s="77" t="s">
        <v>123</v>
      </c>
      <c r="D36" s="48"/>
      <c r="E36" s="49"/>
    </row>
    <row r="37" spans="2:5" ht="25.5">
      <c r="B37" s="54" t="s">
        <v>127</v>
      </c>
      <c r="C37" s="77" t="s">
        <v>157</v>
      </c>
      <c r="D37" s="48"/>
      <c r="E37" s="49"/>
    </row>
    <row r="38" spans="2:10" ht="12.75">
      <c r="B38" s="53" t="s">
        <v>46</v>
      </c>
      <c r="C38" s="51" t="s">
        <v>14</v>
      </c>
      <c r="D38" s="55"/>
      <c r="E38" s="47"/>
      <c r="H38" s="61">
        <f>COUNTIF(D39:D45,"oui")</f>
        <v>0</v>
      </c>
      <c r="I38" s="61">
        <f>COUNTA(D39:D45)+COUNTBLANK(D39:D45)</f>
        <v>7</v>
      </c>
      <c r="J38" s="61" t="str">
        <f>IF(COUNTA(D39:D45)&lt;&gt;0,"Renseignés","Vides")</f>
        <v>Vides</v>
      </c>
    </row>
    <row r="39" spans="2:5" ht="25.5">
      <c r="B39" s="54" t="s">
        <v>99</v>
      </c>
      <c r="C39" s="77" t="s">
        <v>158</v>
      </c>
      <c r="D39" s="48"/>
      <c r="E39" s="49"/>
    </row>
    <row r="40" spans="2:5" ht="12.75">
      <c r="B40" s="54" t="s">
        <v>100</v>
      </c>
      <c r="C40" s="77" t="s">
        <v>159</v>
      </c>
      <c r="D40" s="48"/>
      <c r="E40" s="49"/>
    </row>
    <row r="41" spans="2:5" ht="12.75">
      <c r="B41" s="54" t="s">
        <v>101</v>
      </c>
      <c r="C41" s="77" t="s">
        <v>160</v>
      </c>
      <c r="D41" s="48"/>
      <c r="E41" s="49"/>
    </row>
    <row r="42" spans="2:5" ht="12.75">
      <c r="B42" s="54" t="s">
        <v>102</v>
      </c>
      <c r="C42" s="78" t="s">
        <v>161</v>
      </c>
      <c r="D42" s="48"/>
      <c r="E42" s="49"/>
    </row>
    <row r="43" spans="2:5" ht="12.75">
      <c r="B43" s="54" t="s">
        <v>103</v>
      </c>
      <c r="C43" s="77" t="s">
        <v>162</v>
      </c>
      <c r="D43" s="48"/>
      <c r="E43" s="49"/>
    </row>
    <row r="44" spans="2:5" ht="12.75">
      <c r="B44" s="54" t="s">
        <v>104</v>
      </c>
      <c r="C44" s="77" t="s">
        <v>163</v>
      </c>
      <c r="D44" s="48"/>
      <c r="E44" s="49"/>
    </row>
    <row r="45" spans="2:5" ht="12.75">
      <c r="B45" s="54" t="s">
        <v>105</v>
      </c>
      <c r="C45" s="78" t="s">
        <v>164</v>
      </c>
      <c r="D45" s="48"/>
      <c r="E45" s="49" t="s">
        <v>120</v>
      </c>
    </row>
    <row r="46" spans="2:10" ht="12.75">
      <c r="B46" s="53" t="s">
        <v>47</v>
      </c>
      <c r="C46" s="51" t="s">
        <v>15</v>
      </c>
      <c r="D46" s="55"/>
      <c r="E46" s="47"/>
      <c r="H46" s="61">
        <f>COUNTIF(D47:D50,"oui")</f>
        <v>0</v>
      </c>
      <c r="I46" s="61">
        <f>COUNTA(D47:D50)+COUNTBLANK(D47:D50)</f>
        <v>4</v>
      </c>
      <c r="J46" s="61" t="str">
        <f>IF(COUNTA(D47:D50)&lt;&gt;0,"Renseignés","Vides")</f>
        <v>Vides</v>
      </c>
    </row>
    <row r="47" spans="2:5" ht="12.75">
      <c r="B47" s="54" t="s">
        <v>95</v>
      </c>
      <c r="C47" s="77" t="s">
        <v>165</v>
      </c>
      <c r="D47" s="48"/>
      <c r="E47" s="49" t="s">
        <v>119</v>
      </c>
    </row>
    <row r="48" spans="2:5" ht="12.75">
      <c r="B48" s="54" t="s">
        <v>96</v>
      </c>
      <c r="C48" s="77" t="s">
        <v>166</v>
      </c>
      <c r="D48" s="48"/>
      <c r="E48" s="49"/>
    </row>
    <row r="49" spans="2:5" ht="12.75">
      <c r="B49" s="54" t="s">
        <v>97</v>
      </c>
      <c r="C49" s="77" t="s">
        <v>167</v>
      </c>
      <c r="D49" s="48"/>
      <c r="E49" s="49"/>
    </row>
    <row r="50" spans="2:5" ht="25.5">
      <c r="B50" s="54" t="s">
        <v>98</v>
      </c>
      <c r="C50" s="77" t="s">
        <v>168</v>
      </c>
      <c r="D50" s="48"/>
      <c r="E50" s="49"/>
    </row>
  </sheetData>
  <sheetProtection sheet="1" objects="1" scenarios="1" selectLockedCells="1"/>
  <conditionalFormatting sqref="D47:D50 D39:D45 D31:D37 D20:D29 D11:D18 D5:D9">
    <cfRule type="cellIs" priority="1" dxfId="0" operator="equal" stopIfTrue="1">
      <formula>"Oui"</formula>
    </cfRule>
    <cfRule type="cellIs" priority="2" dxfId="1" operator="equal" stopIfTrue="1">
      <formula>"Non"</formula>
    </cfRule>
  </conditionalFormatting>
  <dataValidations count="2">
    <dataValidation type="list" showInputMessage="1" showErrorMessage="1" errorTitle="Attention !" error="Vous devez impérativement répondre par Oui ou par Non à la question..." sqref="D47:D50 D39:D45 D31:D37 D11:D18 D5:D9 D20:D29">
      <formula1>"Oui,Non"</formula1>
    </dataValidation>
    <dataValidation showInputMessage="1" showErrorMessage="1" errorTitle="Attention !" error="Vous devez impérativement répondre par Oui ou par Non à la question..." sqref="D46 D38 D30 D10 D4 D19"/>
  </dataValidations>
  <printOptions/>
  <pageMargins left="0.7874015748031497" right="0.7874015748031497" top="0.984251968503937" bottom="0.984251968503937" header="0.5118110236220472" footer="0.5118110236220472"/>
  <pageSetup horizontalDpi="600" verticalDpi="600" orientation="landscape" paperSize="9" scale="65" r:id="rId1"/>
  <headerFooter alignWithMargins="0">
    <oddHeader>&amp;LMeaH&amp;RQuickScan</oddHeader>
    <oddFooter>&amp;C&amp;A</oddFooter>
  </headerFooter>
</worksheet>
</file>

<file path=xl/worksheets/sheet3.xml><?xml version="1.0" encoding="utf-8"?>
<worksheet xmlns="http://schemas.openxmlformats.org/spreadsheetml/2006/main" xmlns:r="http://schemas.openxmlformats.org/officeDocument/2006/relationships">
  <sheetPr codeName="Feuil4"/>
  <dimension ref="B2:J33"/>
  <sheetViews>
    <sheetView showGridLines="0" showRowColHeaders="0" workbookViewId="0" topLeftCell="A1">
      <selection activeCell="D5" sqref="D5"/>
    </sheetView>
  </sheetViews>
  <sheetFormatPr defaultColWidth="11.421875" defaultRowHeight="12.75"/>
  <cols>
    <col min="1" max="2" width="5.7109375" style="40" customWidth="1"/>
    <col min="3" max="3" width="74.28125" style="50" customWidth="1"/>
    <col min="4" max="4" width="11.421875" style="40" customWidth="1"/>
    <col min="5" max="5" width="74.28125" style="40" customWidth="1"/>
    <col min="6" max="6" width="5.7109375" style="40" customWidth="1"/>
    <col min="7" max="16384" width="11.421875" style="40" customWidth="1"/>
  </cols>
  <sheetData>
    <row r="2" spans="2:5" ht="12.75">
      <c r="B2" s="38"/>
      <c r="C2" s="52" t="s">
        <v>45</v>
      </c>
      <c r="D2" s="38" t="s">
        <v>39</v>
      </c>
      <c r="E2" s="39" t="s">
        <v>40</v>
      </c>
    </row>
    <row r="3" spans="3:10" s="41" customFormat="1" ht="12.75">
      <c r="C3" s="42"/>
      <c r="D3" s="43"/>
      <c r="E3" s="44"/>
      <c r="H3" s="61">
        <f>COUNTIF(D4:D11,"oui")</f>
        <v>0</v>
      </c>
      <c r="I3" s="61">
        <f>COUNTA(D4:D11)+COUNTBLANK(D4:D11)</f>
        <v>8</v>
      </c>
      <c r="J3" s="61" t="str">
        <f>IF(COUNTA(D4:D11)&lt;&gt;0,"Renseignés","Vides")</f>
        <v>Vides</v>
      </c>
    </row>
    <row r="4" spans="2:5" ht="12.75">
      <c r="B4" s="45" t="s">
        <v>41</v>
      </c>
      <c r="C4" s="51" t="s">
        <v>5</v>
      </c>
      <c r="D4" s="55"/>
      <c r="E4" s="47"/>
    </row>
    <row r="5" spans="2:5" ht="25.5">
      <c r="B5" s="54" t="s">
        <v>64</v>
      </c>
      <c r="C5" s="77" t="s">
        <v>169</v>
      </c>
      <c r="D5" s="48"/>
      <c r="E5" s="49" t="s">
        <v>113</v>
      </c>
    </row>
    <row r="6" spans="2:5" ht="12.75">
      <c r="B6" s="54" t="s">
        <v>82</v>
      </c>
      <c r="C6" s="77" t="s">
        <v>170</v>
      </c>
      <c r="D6" s="48"/>
      <c r="E6" s="49"/>
    </row>
    <row r="7" spans="2:5" ht="12.75">
      <c r="B7" s="54" t="s">
        <v>83</v>
      </c>
      <c r="C7" s="77" t="s">
        <v>171</v>
      </c>
      <c r="D7" s="48"/>
      <c r="E7" s="49"/>
    </row>
    <row r="8" spans="2:5" ht="12.75">
      <c r="B8" s="54" t="s">
        <v>84</v>
      </c>
      <c r="C8" s="77" t="s">
        <v>172</v>
      </c>
      <c r="D8" s="48"/>
      <c r="E8" s="49"/>
    </row>
    <row r="9" spans="2:5" ht="25.5">
      <c r="B9" s="54" t="s">
        <v>85</v>
      </c>
      <c r="C9" s="77" t="s">
        <v>173</v>
      </c>
      <c r="D9" s="48"/>
      <c r="E9" s="49"/>
    </row>
    <row r="10" spans="2:5" ht="25.5">
      <c r="B10" s="54" t="s">
        <v>86</v>
      </c>
      <c r="C10" s="77" t="s">
        <v>174</v>
      </c>
      <c r="D10" s="48"/>
      <c r="E10" s="49" t="s">
        <v>114</v>
      </c>
    </row>
    <row r="11" spans="2:5" ht="12.75">
      <c r="B11" s="54" t="s">
        <v>87</v>
      </c>
      <c r="C11" s="77" t="s">
        <v>175</v>
      </c>
      <c r="D11" s="48"/>
      <c r="E11" s="49"/>
    </row>
    <row r="12" spans="2:10" ht="12.75">
      <c r="B12" s="45" t="s">
        <v>42</v>
      </c>
      <c r="C12" s="51" t="s">
        <v>6</v>
      </c>
      <c r="D12" s="55"/>
      <c r="E12" s="47"/>
      <c r="H12" s="61">
        <f>COUNTIF(D13:D18,"oui")</f>
        <v>0</v>
      </c>
      <c r="I12" s="61">
        <f>COUNTA(D13:D18)+COUNTBLANK(D13:D18)</f>
        <v>6</v>
      </c>
      <c r="J12" s="61" t="str">
        <f>IF(COUNTA(D13:D18)&lt;&gt;0,"Renseignés","Vides")</f>
        <v>Vides</v>
      </c>
    </row>
    <row r="13" spans="2:5" ht="12.75">
      <c r="B13" s="54" t="s">
        <v>76</v>
      </c>
      <c r="C13" s="78" t="s">
        <v>176</v>
      </c>
      <c r="D13" s="48"/>
      <c r="E13" s="49"/>
    </row>
    <row r="14" spans="2:5" ht="12.75">
      <c r="B14" s="54" t="s">
        <v>65</v>
      </c>
      <c r="C14" s="124" t="s">
        <v>177</v>
      </c>
      <c r="D14" s="48"/>
      <c r="E14" s="49"/>
    </row>
    <row r="15" spans="2:5" ht="12.75">
      <c r="B15" s="54" t="s">
        <v>77</v>
      </c>
      <c r="C15" s="77" t="s">
        <v>178</v>
      </c>
      <c r="D15" s="48"/>
      <c r="E15" s="49"/>
    </row>
    <row r="16" spans="2:5" ht="12.75">
      <c r="B16" s="54" t="s">
        <v>78</v>
      </c>
      <c r="C16" s="77" t="s">
        <v>179</v>
      </c>
      <c r="D16" s="48"/>
      <c r="E16" s="49"/>
    </row>
    <row r="17" spans="2:5" ht="12.75">
      <c r="B17" s="54" t="s">
        <v>79</v>
      </c>
      <c r="C17" s="77" t="s">
        <v>180</v>
      </c>
      <c r="D17" s="48"/>
      <c r="E17" s="49" t="s">
        <v>115</v>
      </c>
    </row>
    <row r="18" spans="2:5" ht="12.75">
      <c r="B18" s="54" t="s">
        <v>80</v>
      </c>
      <c r="C18" s="77" t="s">
        <v>116</v>
      </c>
      <c r="D18" s="48"/>
      <c r="E18" s="49"/>
    </row>
    <row r="19" spans="2:10" ht="12.75">
      <c r="B19" s="45" t="s">
        <v>43</v>
      </c>
      <c r="C19" s="51" t="s">
        <v>10</v>
      </c>
      <c r="D19" s="55"/>
      <c r="E19" s="47"/>
      <c r="H19" s="61">
        <f>COUNTIF(D20:D26,"oui")</f>
        <v>0</v>
      </c>
      <c r="I19" s="61">
        <f>COUNTA(D20:D26)+COUNTBLANK(D20:D26)</f>
        <v>7</v>
      </c>
      <c r="J19" s="61" t="str">
        <f>IF(COUNTA(D20:D26)&lt;&gt;0,"Renseignés","Vides")</f>
        <v>Vides</v>
      </c>
    </row>
    <row r="20" spans="2:5" ht="12.75">
      <c r="B20" s="54" t="s">
        <v>66</v>
      </c>
      <c r="C20" s="77" t="s">
        <v>181</v>
      </c>
      <c r="D20" s="48"/>
      <c r="E20" s="49"/>
    </row>
    <row r="21" spans="2:5" ht="12.75">
      <c r="B21" s="54" t="s">
        <v>67</v>
      </c>
      <c r="C21" s="78" t="s">
        <v>182</v>
      </c>
      <c r="D21" s="48"/>
      <c r="E21" s="49"/>
    </row>
    <row r="22" spans="2:5" ht="25.5">
      <c r="B22" s="54" t="s">
        <v>68</v>
      </c>
      <c r="C22" s="77" t="s">
        <v>183</v>
      </c>
      <c r="D22" s="48"/>
      <c r="E22" s="49" t="s">
        <v>117</v>
      </c>
    </row>
    <row r="23" spans="2:5" ht="12.75">
      <c r="B23" s="54" t="s">
        <v>69</v>
      </c>
      <c r="C23" s="77" t="s">
        <v>184</v>
      </c>
      <c r="D23" s="48"/>
      <c r="E23" s="49"/>
    </row>
    <row r="24" spans="2:5" ht="12.75">
      <c r="B24" s="54" t="s">
        <v>70</v>
      </c>
      <c r="C24" s="77" t="s">
        <v>185</v>
      </c>
      <c r="D24" s="48"/>
      <c r="E24" s="49"/>
    </row>
    <row r="25" spans="2:5" ht="12.75">
      <c r="B25" s="54" t="s">
        <v>71</v>
      </c>
      <c r="C25" s="77" t="s">
        <v>186</v>
      </c>
      <c r="D25" s="48"/>
      <c r="E25" s="49"/>
    </row>
    <row r="26" spans="2:5" ht="25.5">
      <c r="B26" s="54" t="s">
        <v>72</v>
      </c>
      <c r="C26" s="77" t="s">
        <v>187</v>
      </c>
      <c r="D26" s="48"/>
      <c r="E26" s="49"/>
    </row>
    <row r="27" spans="2:10" ht="12.75">
      <c r="B27" s="53" t="s">
        <v>44</v>
      </c>
      <c r="C27" s="51" t="s">
        <v>11</v>
      </c>
      <c r="D27" s="55"/>
      <c r="E27" s="47"/>
      <c r="H27" s="61">
        <f>COUNTIF(D28:D33,"oui")</f>
        <v>0</v>
      </c>
      <c r="I27" s="61">
        <f>COUNTA(D28:D33)+COUNTBLANK(D28:D33)</f>
        <v>6</v>
      </c>
      <c r="J27" s="61" t="str">
        <f>IF(COUNTA(D28:D33)&lt;&gt;0,"Renseignés","Vides")</f>
        <v>Vides</v>
      </c>
    </row>
    <row r="28" spans="2:5" ht="12.75">
      <c r="B28" s="54" t="s">
        <v>89</v>
      </c>
      <c r="C28" s="77" t="s">
        <v>188</v>
      </c>
      <c r="D28" s="48"/>
      <c r="E28" s="49"/>
    </row>
    <row r="29" spans="2:5" ht="25.5">
      <c r="B29" s="54" t="s">
        <v>90</v>
      </c>
      <c r="C29" s="77" t="s">
        <v>189</v>
      </c>
      <c r="D29" s="48"/>
      <c r="E29" s="49"/>
    </row>
    <row r="30" spans="2:5" ht="25.5">
      <c r="B30" s="54" t="s">
        <v>91</v>
      </c>
      <c r="C30" s="77" t="s">
        <v>190</v>
      </c>
      <c r="D30" s="48"/>
      <c r="E30" s="49"/>
    </row>
    <row r="31" spans="2:5" ht="12.75">
      <c r="B31" s="54" t="s">
        <v>92</v>
      </c>
      <c r="C31" s="77" t="s">
        <v>118</v>
      </c>
      <c r="D31" s="48"/>
      <c r="E31" s="49"/>
    </row>
    <row r="32" spans="2:5" ht="12.75">
      <c r="B32" s="54" t="s">
        <v>93</v>
      </c>
      <c r="C32" s="77" t="s">
        <v>191</v>
      </c>
      <c r="D32" s="48"/>
      <c r="E32" s="49"/>
    </row>
    <row r="33" spans="2:5" ht="12.75">
      <c r="B33" s="54" t="s">
        <v>94</v>
      </c>
      <c r="C33" s="77" t="s">
        <v>192</v>
      </c>
      <c r="D33" s="48"/>
      <c r="E33" s="49"/>
    </row>
  </sheetData>
  <sheetProtection sheet="1" objects="1" scenarios="1" selectLockedCells="1"/>
  <conditionalFormatting sqref="D28:D33 D20:D26 D13:D18 D5:D11">
    <cfRule type="cellIs" priority="1" dxfId="0" operator="equal" stopIfTrue="1">
      <formula>"Oui"</formula>
    </cfRule>
    <cfRule type="cellIs" priority="2" dxfId="1" operator="equal" stopIfTrue="1">
      <formula>"Non"</formula>
    </cfRule>
  </conditionalFormatting>
  <dataValidations count="2">
    <dataValidation type="list" showInputMessage="1" showErrorMessage="1" errorTitle="Attention !" error="Vous devez impérativement répondre par Oui ou par Non à la question..." sqref="D28:D33 D20:D26 D13:D18 D5:D11">
      <formula1>"Oui,Non"</formula1>
    </dataValidation>
    <dataValidation showInputMessage="1" showErrorMessage="1" errorTitle="Attention !" error="Vous devez impérativement répondre par Oui ou par Non à la question..." sqref="D27 D19 D12 D4"/>
  </dataValidations>
  <printOptions/>
  <pageMargins left="0.7874015748031497" right="0.7874015748031497" top="0.984251968503937" bottom="0.984251968503937" header="0.5118110236220472" footer="0.5118110236220472"/>
  <pageSetup horizontalDpi="600" verticalDpi="600" orientation="landscape" paperSize="9" scale="65" r:id="rId1"/>
  <headerFooter alignWithMargins="0">
    <oddHeader>&amp;LMeaH&amp;RQuickScan</oddHeader>
    <oddFooter>&amp;C&amp;A</oddFooter>
  </headerFooter>
</worksheet>
</file>

<file path=xl/worksheets/sheet4.xml><?xml version="1.0" encoding="utf-8"?>
<worksheet xmlns="http://schemas.openxmlformats.org/spreadsheetml/2006/main" xmlns:r="http://schemas.openxmlformats.org/officeDocument/2006/relationships">
  <sheetPr codeName="Feuil3"/>
  <dimension ref="B2:J30"/>
  <sheetViews>
    <sheetView showGridLines="0" showRowColHeaders="0" workbookViewId="0" topLeftCell="A1">
      <selection activeCell="D5" sqref="D5"/>
    </sheetView>
  </sheetViews>
  <sheetFormatPr defaultColWidth="11.421875" defaultRowHeight="12.75"/>
  <cols>
    <col min="1" max="2" width="5.7109375" style="40" customWidth="1"/>
    <col min="3" max="3" width="74.28125" style="50" customWidth="1"/>
    <col min="4" max="4" width="11.421875" style="40" customWidth="1"/>
    <col min="5" max="5" width="74.28125" style="40" customWidth="1"/>
    <col min="6" max="6" width="5.7109375" style="40" customWidth="1"/>
    <col min="7" max="16384" width="11.421875" style="40" customWidth="1"/>
  </cols>
  <sheetData>
    <row r="2" spans="2:5" ht="12.75">
      <c r="B2" s="38"/>
      <c r="C2" s="52" t="s">
        <v>61</v>
      </c>
      <c r="D2" s="38" t="s">
        <v>39</v>
      </c>
      <c r="E2" s="39" t="s">
        <v>40</v>
      </c>
    </row>
    <row r="3" spans="3:5" s="41" customFormat="1" ht="12.75">
      <c r="C3" s="42"/>
      <c r="D3" s="43"/>
      <c r="E3" s="44"/>
    </row>
    <row r="4" spans="2:10" ht="12.75">
      <c r="B4" s="45" t="s">
        <v>41</v>
      </c>
      <c r="C4" s="46" t="s">
        <v>2</v>
      </c>
      <c r="D4" s="55"/>
      <c r="E4" s="47"/>
      <c r="H4" s="61">
        <f>COUNTIF(D5:D13,"oui")</f>
        <v>0</v>
      </c>
      <c r="I4" s="61">
        <f>COUNTA(D5:D13)+COUNTBLANK(D5:D13)</f>
        <v>9</v>
      </c>
      <c r="J4" s="61" t="str">
        <f>IF(COUNTA(D5:D13)&lt;&gt;0,"Renseignés","Vides")</f>
        <v>Vides</v>
      </c>
    </row>
    <row r="5" spans="2:5" ht="12.75">
      <c r="B5" s="54" t="s">
        <v>64</v>
      </c>
      <c r="C5" s="77" t="s">
        <v>193</v>
      </c>
      <c r="D5" s="48"/>
      <c r="E5" s="49" t="s">
        <v>108</v>
      </c>
    </row>
    <row r="6" spans="2:5" ht="12.75">
      <c r="B6" s="54" t="s">
        <v>82</v>
      </c>
      <c r="C6" s="77" t="s">
        <v>195</v>
      </c>
      <c r="D6" s="48"/>
      <c r="E6" s="49"/>
    </row>
    <row r="7" spans="2:5" ht="12.75">
      <c r="B7" s="54" t="s">
        <v>83</v>
      </c>
      <c r="C7" s="77" t="s">
        <v>194</v>
      </c>
      <c r="D7" s="48"/>
      <c r="E7" s="49" t="s">
        <v>109</v>
      </c>
    </row>
    <row r="8" spans="2:5" ht="12.75">
      <c r="B8" s="54" t="s">
        <v>84</v>
      </c>
      <c r="C8" s="77" t="s">
        <v>196</v>
      </c>
      <c r="D8" s="48"/>
      <c r="E8" s="49"/>
    </row>
    <row r="9" spans="2:4" ht="12.75">
      <c r="B9" s="54" t="s">
        <v>85</v>
      </c>
      <c r="C9" s="78" t="s">
        <v>197</v>
      </c>
      <c r="D9" s="48"/>
    </row>
    <row r="10" spans="2:5" ht="12.75">
      <c r="B10" s="54" t="s">
        <v>86</v>
      </c>
      <c r="C10" s="77" t="s">
        <v>198</v>
      </c>
      <c r="D10" s="80"/>
      <c r="E10" s="49" t="s">
        <v>110</v>
      </c>
    </row>
    <row r="11" spans="2:5" ht="12.75">
      <c r="B11" s="54" t="s">
        <v>87</v>
      </c>
      <c r="C11" s="77" t="s">
        <v>199</v>
      </c>
      <c r="D11" s="48"/>
      <c r="E11" s="49"/>
    </row>
    <row r="12" spans="2:5" ht="12.75">
      <c r="B12" s="54" t="s">
        <v>88</v>
      </c>
      <c r="C12" s="77" t="s">
        <v>200</v>
      </c>
      <c r="D12" s="48"/>
      <c r="E12" s="49"/>
    </row>
    <row r="13" spans="2:5" ht="12.75">
      <c r="B13" s="54" t="s">
        <v>129</v>
      </c>
      <c r="C13" s="77" t="s">
        <v>201</v>
      </c>
      <c r="D13" s="48"/>
      <c r="E13" s="49"/>
    </row>
    <row r="14" spans="2:10" ht="12.75">
      <c r="B14" s="45" t="s">
        <v>42</v>
      </c>
      <c r="C14" s="51" t="s">
        <v>130</v>
      </c>
      <c r="D14" s="55"/>
      <c r="E14" s="47"/>
      <c r="H14" s="61">
        <f>COUNTIF(D15:D20,"oui")</f>
        <v>0</v>
      </c>
      <c r="I14" s="61">
        <f>COUNTA(D15:D20)+COUNTBLANK(D15:D20)</f>
        <v>6</v>
      </c>
      <c r="J14" s="61" t="str">
        <f>IF(COUNTA(D15:D20)&lt;&gt;0,"Renseignés","Vides")</f>
        <v>Vides</v>
      </c>
    </row>
    <row r="15" spans="2:5" ht="12.75">
      <c r="B15" s="54" t="s">
        <v>76</v>
      </c>
      <c r="C15" s="77" t="s">
        <v>202</v>
      </c>
      <c r="D15" s="48"/>
      <c r="E15" s="49"/>
    </row>
    <row r="16" spans="2:5" ht="12.75">
      <c r="B16" s="54" t="s">
        <v>65</v>
      </c>
      <c r="C16" s="77" t="s">
        <v>203</v>
      </c>
      <c r="D16" s="48"/>
      <c r="E16" s="49" t="s">
        <v>111</v>
      </c>
    </row>
    <row r="17" spans="2:5" ht="12.75">
      <c r="B17" s="54" t="s">
        <v>77</v>
      </c>
      <c r="C17" s="78" t="s">
        <v>204</v>
      </c>
      <c r="D17" s="48"/>
      <c r="E17" s="49"/>
    </row>
    <row r="18" spans="2:5" ht="12.75">
      <c r="B18" s="54" t="s">
        <v>78</v>
      </c>
      <c r="C18" s="77" t="s">
        <v>205</v>
      </c>
      <c r="D18" s="48"/>
      <c r="E18" s="49"/>
    </row>
    <row r="19" spans="2:5" ht="12.75">
      <c r="B19" s="54" t="s">
        <v>79</v>
      </c>
      <c r="C19" s="77" t="s">
        <v>206</v>
      </c>
      <c r="D19" s="48"/>
      <c r="E19" s="49"/>
    </row>
    <row r="20" spans="2:5" ht="25.5">
      <c r="B20" s="54" t="s">
        <v>80</v>
      </c>
      <c r="C20" s="77" t="s">
        <v>207</v>
      </c>
      <c r="D20" s="48"/>
      <c r="E20" s="49"/>
    </row>
    <row r="21" spans="2:10" ht="12.75">
      <c r="B21" s="45" t="s">
        <v>43</v>
      </c>
      <c r="C21" s="51" t="s">
        <v>4</v>
      </c>
      <c r="D21" s="55"/>
      <c r="E21" s="47"/>
      <c r="H21" s="61">
        <f>COUNTIF(D22:D29,"oui")</f>
        <v>0</v>
      </c>
      <c r="I21" s="61">
        <f>COUNTA(D22:D29)+COUNTBLANK(D22:D29)</f>
        <v>8</v>
      </c>
      <c r="J21" s="61" t="str">
        <f>IF(COUNTA(D22:D29)&lt;&gt;0,"Renseignés","Vides")</f>
        <v>Vides</v>
      </c>
    </row>
    <row r="22" spans="2:5" ht="25.5">
      <c r="B22" s="54" t="s">
        <v>66</v>
      </c>
      <c r="C22" s="77" t="s">
        <v>208</v>
      </c>
      <c r="D22" s="48"/>
      <c r="E22" s="49"/>
    </row>
    <row r="23" spans="2:5" ht="25.5">
      <c r="B23" s="54" t="s">
        <v>67</v>
      </c>
      <c r="C23" s="77" t="s">
        <v>209</v>
      </c>
      <c r="D23" s="48"/>
      <c r="E23" s="49"/>
    </row>
    <row r="24" spans="2:5" ht="25.5">
      <c r="B24" s="54" t="s">
        <v>68</v>
      </c>
      <c r="C24" s="77" t="s">
        <v>210</v>
      </c>
      <c r="D24" s="48"/>
      <c r="E24" s="49"/>
    </row>
    <row r="25" spans="2:5" ht="12.75">
      <c r="B25" s="54" t="s">
        <v>69</v>
      </c>
      <c r="C25" s="77" t="s">
        <v>211</v>
      </c>
      <c r="D25" s="48"/>
      <c r="E25" s="49"/>
    </row>
    <row r="26" spans="2:5" ht="12.75">
      <c r="B26" s="54" t="s">
        <v>70</v>
      </c>
      <c r="C26" s="77" t="s">
        <v>212</v>
      </c>
      <c r="D26" s="48"/>
      <c r="E26" s="49"/>
    </row>
    <row r="27" spans="2:5" ht="12.75">
      <c r="B27" s="54" t="s">
        <v>71</v>
      </c>
      <c r="C27" s="77" t="s">
        <v>132</v>
      </c>
      <c r="D27" s="48"/>
      <c r="E27" s="49"/>
    </row>
    <row r="28" spans="2:5" ht="12.75">
      <c r="B28" s="54" t="s">
        <v>72</v>
      </c>
      <c r="C28" s="77" t="s">
        <v>213</v>
      </c>
      <c r="D28" s="48"/>
      <c r="E28" s="49"/>
    </row>
    <row r="29" spans="2:5" ht="25.5">
      <c r="B29" s="54" t="s">
        <v>73</v>
      </c>
      <c r="C29" s="77" t="s">
        <v>214</v>
      </c>
      <c r="D29" s="48"/>
      <c r="E29" s="49" t="s">
        <v>112</v>
      </c>
    </row>
    <row r="30" ht="12.75">
      <c r="C30" s="78"/>
    </row>
  </sheetData>
  <sheetProtection sheet="1" objects="1" scenarios="1" selectLockedCells="1"/>
  <conditionalFormatting sqref="D22:D29 D15:D20 D5:D13">
    <cfRule type="cellIs" priority="1" dxfId="0" operator="equal" stopIfTrue="1">
      <formula>"Oui"</formula>
    </cfRule>
    <cfRule type="cellIs" priority="2" dxfId="1" operator="equal" stopIfTrue="1">
      <formula>"Non"</formula>
    </cfRule>
  </conditionalFormatting>
  <dataValidations count="2">
    <dataValidation type="list" showInputMessage="1" showErrorMessage="1" errorTitle="Attention !" error="Vous devez impérativement répondre par Oui ou par Non à la question..." sqref="D22:D29 D15:D20 D5:D13">
      <formula1>"Oui,Non"</formula1>
    </dataValidation>
    <dataValidation showInputMessage="1" showErrorMessage="1" errorTitle="Attention !" error="Vous devez impérativement répondre par Oui ou par Non à la question..." sqref="D21 D4 D14"/>
  </dataValidations>
  <printOptions/>
  <pageMargins left="0.7874015748031497" right="0.7874015748031497" top="0.984251968503937" bottom="0.984251968503937" header="0.5118110236220472" footer="0.5118110236220472"/>
  <pageSetup horizontalDpi="600" verticalDpi="600" orientation="landscape" paperSize="9" scale="65" r:id="rId1"/>
  <headerFooter alignWithMargins="0">
    <oddHeader>&amp;LMeaH&amp;RQuickScan</oddHeader>
    <oddFooter>&amp;C&amp;A</oddFooter>
  </headerFooter>
</worksheet>
</file>

<file path=xl/worksheets/sheet5.xml><?xml version="1.0" encoding="utf-8"?>
<worksheet xmlns="http://schemas.openxmlformats.org/spreadsheetml/2006/main" xmlns:r="http://schemas.openxmlformats.org/officeDocument/2006/relationships">
  <dimension ref="B2:H46"/>
  <sheetViews>
    <sheetView showGridLines="0" showRowColHeaders="0" workbookViewId="0" topLeftCell="A1">
      <selection activeCell="A1" sqref="A1"/>
    </sheetView>
  </sheetViews>
  <sheetFormatPr defaultColWidth="11.421875" defaultRowHeight="12.75"/>
  <cols>
    <col min="1" max="2" width="5.7109375" style="58" customWidth="1"/>
    <col min="3" max="3" width="74.28125" style="58" customWidth="1"/>
    <col min="4" max="8" width="11.421875" style="65" customWidth="1"/>
    <col min="9" max="16384" width="11.421875" style="58" customWidth="1"/>
  </cols>
  <sheetData>
    <row r="2" spans="4:8" s="62" customFormat="1" ht="25.5">
      <c r="D2" s="71" t="s">
        <v>51</v>
      </c>
      <c r="E2" s="71" t="s">
        <v>52</v>
      </c>
      <c r="F2" s="71" t="s">
        <v>53</v>
      </c>
      <c r="G2" s="71" t="s">
        <v>54</v>
      </c>
      <c r="H2" s="71" t="s">
        <v>55</v>
      </c>
    </row>
    <row r="4" spans="2:8" ht="12.75">
      <c r="B4" s="57"/>
      <c r="C4" s="57" t="s">
        <v>62</v>
      </c>
      <c r="D4" s="63"/>
      <c r="E4" s="63"/>
      <c r="F4" s="63"/>
      <c r="G4" s="63"/>
      <c r="H4" s="64">
        <f>IF(AND(H9&lt;&gt;0,H14&lt;&gt;0,H17&lt;&gt;0,H22&lt;&gt;0),ROUND(AVERAGE(H10:H12,H17,H23),0),0)</f>
        <v>0</v>
      </c>
    </row>
    <row r="5" ht="12.75">
      <c r="H5" s="66"/>
    </row>
    <row r="6" spans="3:8" ht="12.75">
      <c r="C6" s="59" t="s">
        <v>16</v>
      </c>
      <c r="D6" s="68"/>
      <c r="E6" s="68"/>
      <c r="F6" s="68"/>
      <c r="G6" s="68"/>
      <c r="H6" s="69">
        <f>H7</f>
        <v>0</v>
      </c>
    </row>
    <row r="7" spans="3:8" ht="12.75">
      <c r="C7" s="58" t="s">
        <v>12</v>
      </c>
      <c r="H7" s="69">
        <v>0</v>
      </c>
    </row>
    <row r="8" ht="12.75">
      <c r="H8" s="66"/>
    </row>
    <row r="9" spans="3:8" ht="12.75">
      <c r="C9" s="59" t="s">
        <v>17</v>
      </c>
      <c r="D9" s="68"/>
      <c r="E9" s="68"/>
      <c r="F9" s="68"/>
      <c r="G9" s="68"/>
      <c r="H9" s="69">
        <f>IF(COUNTIF(H10:H12,0)=0,ROUND(AVERAGE(H10:H12),0),0)</f>
        <v>0</v>
      </c>
    </row>
    <row r="10" spans="2:8" ht="12.75">
      <c r="B10" s="60" t="s">
        <v>41</v>
      </c>
      <c r="C10" s="60" t="s">
        <v>7</v>
      </c>
      <c r="D10" s="67" t="str">
        <f>'1 - Tech. &amp; outils'!J4</f>
        <v>Vides</v>
      </c>
      <c r="E10" s="67">
        <f>'1 - Tech. &amp; outils'!H4</f>
        <v>0</v>
      </c>
      <c r="F10" s="67">
        <f>'1 - Tech. &amp; outils'!I4</f>
        <v>5</v>
      </c>
      <c r="G10" s="70" t="str">
        <f>IF(D10&lt;&gt;"Vides",E10/F10,D10)</f>
        <v>Vides</v>
      </c>
      <c r="H10" s="67">
        <f>IF(G10&lt;&gt;"Vides",1+ROUND(2*G10,0),0)</f>
        <v>0</v>
      </c>
    </row>
    <row r="11" spans="2:8" ht="12.75">
      <c r="B11" s="60" t="s">
        <v>42</v>
      </c>
      <c r="C11" s="60" t="s">
        <v>8</v>
      </c>
      <c r="D11" s="67" t="str">
        <f>'1 - Tech. &amp; outils'!J10</f>
        <v>Vides</v>
      </c>
      <c r="E11" s="67">
        <f>'1 - Tech. &amp; outils'!H10</f>
        <v>0</v>
      </c>
      <c r="F11" s="67">
        <f>'1 - Tech. &amp; outils'!I10</f>
        <v>8</v>
      </c>
      <c r="G11" s="70" t="str">
        <f>IF(D11&lt;&gt;"Vides",E11/F11,D11)</f>
        <v>Vides</v>
      </c>
      <c r="H11" s="67">
        <f>IF(G11&lt;&gt;"Vides",1+ROUND(2*G11,0),0)</f>
        <v>0</v>
      </c>
    </row>
    <row r="12" spans="2:8" ht="12.75">
      <c r="B12" s="60" t="s">
        <v>43</v>
      </c>
      <c r="C12" s="60" t="s">
        <v>9</v>
      </c>
      <c r="D12" s="67" t="str">
        <f>'1 - Tech. &amp; outils'!J19</f>
        <v>Vides</v>
      </c>
      <c r="E12" s="67">
        <f>'1 - Tech. &amp; outils'!H19</f>
        <v>0</v>
      </c>
      <c r="F12" s="67">
        <f>'1 - Tech. &amp; outils'!I19</f>
        <v>10</v>
      </c>
      <c r="G12" s="70" t="str">
        <f>IF(D12&lt;&gt;"Vides",E12/F12,D12)</f>
        <v>Vides</v>
      </c>
      <c r="H12" s="67">
        <f>IF(G12&lt;&gt;"Vides",1+ROUND(2*G12,0),0)</f>
        <v>0</v>
      </c>
    </row>
    <row r="14" spans="3:8" ht="12.75">
      <c r="C14" s="59" t="s">
        <v>18</v>
      </c>
      <c r="D14" s="68"/>
      <c r="E14" s="68"/>
      <c r="F14" s="68"/>
      <c r="G14" s="68"/>
      <c r="H14" s="69">
        <f>H15</f>
        <v>0</v>
      </c>
    </row>
    <row r="15" spans="2:8" ht="12.75">
      <c r="B15" s="60" t="s">
        <v>44</v>
      </c>
      <c r="C15" s="60" t="s">
        <v>13</v>
      </c>
      <c r="D15" s="67" t="str">
        <f>'1 - Tech. &amp; outils'!J30</f>
        <v>Vides</v>
      </c>
      <c r="E15" s="67">
        <f>'1 - Tech. &amp; outils'!H30</f>
        <v>0</v>
      </c>
      <c r="F15" s="67">
        <f>'1 - Tech. &amp; outils'!I30</f>
        <v>7</v>
      </c>
      <c r="G15" s="70" t="str">
        <f>IF(D15&lt;&gt;"Vides",E15/F15,D15)</f>
        <v>Vides</v>
      </c>
      <c r="H15" s="67">
        <f>IF(G15&lt;&gt;"Vides",1+ROUND(2*G15,0),0)</f>
        <v>0</v>
      </c>
    </row>
    <row r="17" spans="3:8" ht="12.75">
      <c r="C17" s="59" t="s">
        <v>19</v>
      </c>
      <c r="D17" s="68"/>
      <c r="E17" s="68"/>
      <c r="F17" s="68"/>
      <c r="G17" s="68"/>
      <c r="H17" s="69">
        <f>H18</f>
        <v>0</v>
      </c>
    </row>
    <row r="18" spans="2:8" ht="12.75">
      <c r="B18" s="60" t="s">
        <v>46</v>
      </c>
      <c r="C18" s="60" t="s">
        <v>14</v>
      </c>
      <c r="D18" s="67" t="str">
        <f>'1 - Tech. &amp; outils'!J38</f>
        <v>Vides</v>
      </c>
      <c r="E18" s="67">
        <f>'1 - Tech. &amp; outils'!H38</f>
        <v>0</v>
      </c>
      <c r="F18" s="67">
        <f>'1 - Tech. &amp; outils'!I38</f>
        <v>7</v>
      </c>
      <c r="G18" s="70" t="str">
        <f>IF(D18&lt;&gt;"Vides",E18/F18,D18)</f>
        <v>Vides</v>
      </c>
      <c r="H18" s="67">
        <f>IF(G18&lt;&gt;"Vides",1+ROUND(2*G18,0),0)</f>
        <v>0</v>
      </c>
    </row>
    <row r="20" spans="3:8" ht="12.75">
      <c r="C20" s="59" t="s">
        <v>20</v>
      </c>
      <c r="D20" s="68"/>
      <c r="E20" s="68"/>
      <c r="F20" s="68"/>
      <c r="G20" s="68"/>
      <c r="H20" s="69">
        <v>0</v>
      </c>
    </row>
    <row r="21" ht="12.75">
      <c r="H21" s="66"/>
    </row>
    <row r="22" spans="3:8" ht="12.75">
      <c r="C22" s="59" t="s">
        <v>21</v>
      </c>
      <c r="D22" s="68"/>
      <c r="E22" s="68"/>
      <c r="F22" s="68"/>
      <c r="G22" s="68"/>
      <c r="H22" s="69">
        <f>H23</f>
        <v>0</v>
      </c>
    </row>
    <row r="23" spans="2:8" ht="12.75">
      <c r="B23" s="60" t="s">
        <v>47</v>
      </c>
      <c r="C23" s="60" t="s">
        <v>15</v>
      </c>
      <c r="D23" s="67" t="str">
        <f>'1 - Tech. &amp; outils'!J46</f>
        <v>Vides</v>
      </c>
      <c r="E23" s="67">
        <f>'1 - Tech. &amp; outils'!H46</f>
        <v>0</v>
      </c>
      <c r="F23" s="67">
        <f>'1 - Tech. &amp; outils'!I46</f>
        <v>4</v>
      </c>
      <c r="G23" s="70" t="str">
        <f>IF(D23&lt;&gt;"Vides",E23/F23,D23)</f>
        <v>Vides</v>
      </c>
      <c r="H23" s="67">
        <f>IF(G23&lt;&gt;"Vides",1+ROUND(2*G23,0),0)</f>
        <v>0</v>
      </c>
    </row>
    <row r="25" spans="2:8" ht="12.75">
      <c r="B25" s="57"/>
      <c r="C25" s="57" t="s">
        <v>45</v>
      </c>
      <c r="D25" s="63"/>
      <c r="E25" s="63"/>
      <c r="F25" s="63"/>
      <c r="G25" s="63"/>
      <c r="H25" s="64">
        <f>IF(AND(H27&lt;&gt;0,H31&lt;&gt;0),ROUND(AVERAGE(H28:H29,H32:H33),0),0)</f>
        <v>0</v>
      </c>
    </row>
    <row r="26" ht="12.75">
      <c r="H26" s="66"/>
    </row>
    <row r="27" spans="3:8" ht="12.75">
      <c r="C27" s="59" t="s">
        <v>0</v>
      </c>
      <c r="D27" s="68"/>
      <c r="E27" s="68"/>
      <c r="F27" s="68"/>
      <c r="G27" s="68"/>
      <c r="H27" s="69">
        <f>IF(COUNTIF(H28:H29,0)=0,ROUND(AVERAGE(H28:H29),0),0)</f>
        <v>0</v>
      </c>
    </row>
    <row r="28" spans="2:8" ht="12.75">
      <c r="B28" s="60" t="s">
        <v>41</v>
      </c>
      <c r="C28" s="60" t="s">
        <v>5</v>
      </c>
      <c r="D28" s="67" t="str">
        <f>'2 - RH'!J3</f>
        <v>Vides</v>
      </c>
      <c r="E28" s="67">
        <f>'2 - RH'!H3</f>
        <v>0</v>
      </c>
      <c r="F28" s="67">
        <f>'2 - RH'!I3</f>
        <v>8</v>
      </c>
      <c r="G28" s="70" t="str">
        <f>IF(D28&lt;&gt;"Vides",E28/F28,D28)</f>
        <v>Vides</v>
      </c>
      <c r="H28" s="67">
        <f>IF(G28&lt;&gt;"Vides",1+ROUND(2*G28,0),0)</f>
        <v>0</v>
      </c>
    </row>
    <row r="29" spans="2:8" ht="12.75">
      <c r="B29" s="60" t="s">
        <v>42</v>
      </c>
      <c r="C29" s="60" t="s">
        <v>6</v>
      </c>
      <c r="D29" s="67" t="str">
        <f>'2 - RH'!J12</f>
        <v>Vides</v>
      </c>
      <c r="E29" s="67">
        <f>'2 - RH'!H12</f>
        <v>0</v>
      </c>
      <c r="F29" s="67">
        <f>'2 - RH'!I12</f>
        <v>6</v>
      </c>
      <c r="G29" s="70" t="str">
        <f>IF(D29&lt;&gt;"Vides",E29/F29,D29)</f>
        <v>Vides</v>
      </c>
      <c r="H29" s="67">
        <f>IF(G29&lt;&gt;"Vides",1+ROUND(2*G29,0),0)</f>
        <v>0</v>
      </c>
    </row>
    <row r="31" spans="3:8" ht="12.75">
      <c r="C31" s="59" t="s">
        <v>1</v>
      </c>
      <c r="D31" s="68"/>
      <c r="E31" s="68"/>
      <c r="F31" s="68"/>
      <c r="G31" s="68"/>
      <c r="H31" s="69">
        <f>IF(COUNTIF(H32:H33,0)=0,ROUND(AVERAGE(H32:H33),0),0)</f>
        <v>0</v>
      </c>
    </row>
    <row r="32" spans="2:8" ht="12.75">
      <c r="B32" s="60" t="s">
        <v>43</v>
      </c>
      <c r="C32" s="60" t="s">
        <v>10</v>
      </c>
      <c r="D32" s="67" t="str">
        <f>'2 - RH'!J19</f>
        <v>Vides</v>
      </c>
      <c r="E32" s="67">
        <f>'2 - RH'!H19</f>
        <v>0</v>
      </c>
      <c r="F32" s="67">
        <f>'2 - RH'!I19</f>
        <v>7</v>
      </c>
      <c r="G32" s="70" t="str">
        <f>IF(D32&lt;&gt;"Vides",E32/F32,D32)</f>
        <v>Vides</v>
      </c>
      <c r="H32" s="67">
        <f>IF(G32&lt;&gt;"Vides",1+ROUND(2*G32,0),0)</f>
        <v>0</v>
      </c>
    </row>
    <row r="33" spans="2:8" ht="12.75">
      <c r="B33" s="60" t="s">
        <v>44</v>
      </c>
      <c r="C33" s="60" t="s">
        <v>11</v>
      </c>
      <c r="D33" s="67" t="str">
        <f>'2 - RH'!J27</f>
        <v>Vides</v>
      </c>
      <c r="E33" s="67">
        <f>'2 - RH'!H27</f>
        <v>0</v>
      </c>
      <c r="F33" s="67">
        <f>'2 - RH'!I27</f>
        <v>6</v>
      </c>
      <c r="G33" s="70" t="str">
        <f>IF(D33&lt;&gt;"Vides",E33/F33,D33)</f>
        <v>Vides</v>
      </c>
      <c r="H33" s="67">
        <f>IF(G33&lt;&gt;"Vides",1+ROUND(2*G33,0),0)</f>
        <v>0</v>
      </c>
    </row>
    <row r="35" spans="2:8" ht="12.75">
      <c r="B35" s="57"/>
      <c r="C35" s="57" t="s">
        <v>61</v>
      </c>
      <c r="D35" s="63"/>
      <c r="E35" s="63"/>
      <c r="F35" s="63"/>
      <c r="G35" s="63"/>
      <c r="H35" s="64">
        <f>IF(COUNTIF(H37:H39,0)=0,ROUND(AVERAGE(H37:H39),0),0)</f>
        <v>0</v>
      </c>
    </row>
    <row r="36" ht="12.75">
      <c r="H36" s="66"/>
    </row>
    <row r="37" spans="2:8" ht="12.75">
      <c r="B37" s="60" t="s">
        <v>41</v>
      </c>
      <c r="C37" s="60" t="s">
        <v>2</v>
      </c>
      <c r="D37" s="67" t="str">
        <f>'3 - Pilotage'!J4</f>
        <v>Vides</v>
      </c>
      <c r="E37" s="67">
        <f>'3 - Pilotage'!H4</f>
        <v>0</v>
      </c>
      <c r="F37" s="67">
        <f>'3 - Pilotage'!I4</f>
        <v>9</v>
      </c>
      <c r="G37" s="70" t="str">
        <f>IF(D37&lt;&gt;"Vides",E37/F37,D37)</f>
        <v>Vides</v>
      </c>
      <c r="H37" s="67">
        <f>IF(G37&lt;&gt;"Vides",1+ROUND(2*G37,0),0)</f>
        <v>0</v>
      </c>
    </row>
    <row r="38" spans="2:8" ht="12.75">
      <c r="B38" s="60" t="s">
        <v>42</v>
      </c>
      <c r="C38" s="60" t="s">
        <v>3</v>
      </c>
      <c r="D38" s="67" t="str">
        <f>'3 - Pilotage'!J14</f>
        <v>Vides</v>
      </c>
      <c r="E38" s="67">
        <f>'3 - Pilotage'!H14</f>
        <v>0</v>
      </c>
      <c r="F38" s="67">
        <f>'3 - Pilotage'!I14</f>
        <v>6</v>
      </c>
      <c r="G38" s="70" t="str">
        <f>IF(D38&lt;&gt;"Vides",E38/F38,D38)</f>
        <v>Vides</v>
      </c>
      <c r="H38" s="67">
        <f>IF(G38&lt;&gt;"Vides",1+ROUND(2*G38,0),0)</f>
        <v>0</v>
      </c>
    </row>
    <row r="39" spans="2:8" ht="12.75">
      <c r="B39" s="60" t="s">
        <v>43</v>
      </c>
      <c r="C39" s="60" t="s">
        <v>4</v>
      </c>
      <c r="D39" s="67" t="str">
        <f>'3 - Pilotage'!J21</f>
        <v>Vides</v>
      </c>
      <c r="E39" s="67">
        <f>'3 - Pilotage'!H21</f>
        <v>0</v>
      </c>
      <c r="F39" s="67">
        <f>'3 - Pilotage'!I21</f>
        <v>8</v>
      </c>
      <c r="G39" s="70" t="str">
        <f>IF(D39&lt;&gt;"Vides",E39/F39,D39)</f>
        <v>Vides</v>
      </c>
      <c r="H39" s="67">
        <f>IF(G39&lt;&gt;"Vides",1+ROUND(2*G39,0),0)</f>
        <v>0</v>
      </c>
    </row>
    <row r="41" ht="12.75">
      <c r="B41" s="72" t="s">
        <v>56</v>
      </c>
    </row>
    <row r="43" spans="2:3" ht="12.75">
      <c r="B43" s="73">
        <v>0</v>
      </c>
      <c r="C43" s="58" t="s">
        <v>57</v>
      </c>
    </row>
    <row r="44" spans="2:3" ht="12.75">
      <c r="B44" s="74">
        <v>1</v>
      </c>
      <c r="C44" s="58" t="s">
        <v>60</v>
      </c>
    </row>
    <row r="45" spans="2:3" ht="12.75">
      <c r="B45" s="75">
        <v>2</v>
      </c>
      <c r="C45" s="58" t="s">
        <v>58</v>
      </c>
    </row>
    <row r="46" spans="2:3" ht="12.75">
      <c r="B46" s="76">
        <v>3</v>
      </c>
      <c r="C46" s="58" t="s">
        <v>59</v>
      </c>
    </row>
  </sheetData>
  <sheetProtection sheet="1" objects="1" scenarios="1" selectLockedCells="1" selectUnlockedCells="1"/>
  <printOptions/>
  <pageMargins left="0.75" right="0.75" top="1" bottom="1" header="0.4921259845" footer="0.4921259845"/>
  <pageSetup horizontalDpi="600" verticalDpi="600" orientation="portrait" paperSize="9" scale="60" r:id="rId1"/>
  <headerFooter alignWithMargins="0">
    <oddHeader>&amp;LMeaH&amp;RQuickScan</oddHeader>
    <oddFooter>&amp;C&amp;A</oddFooter>
  </headerFooter>
</worksheet>
</file>

<file path=xl/worksheets/sheet6.xml><?xml version="1.0" encoding="utf-8"?>
<worksheet xmlns="http://schemas.openxmlformats.org/spreadsheetml/2006/main" xmlns:r="http://schemas.openxmlformats.org/officeDocument/2006/relationships">
  <dimension ref="C55:IR241"/>
  <sheetViews>
    <sheetView showGridLines="0" showRowColHeaders="0" zoomScaleSheetLayoutView="100" workbookViewId="0" topLeftCell="A1">
      <selection activeCell="A1" sqref="A1"/>
    </sheetView>
  </sheetViews>
  <sheetFormatPr defaultColWidth="11.421875" defaultRowHeight="2.25" customHeight="1"/>
  <cols>
    <col min="1" max="16384" width="0.5625" style="0" customWidth="1"/>
  </cols>
  <sheetData>
    <row r="55" spans="100:149" ht="2.25" customHeight="1">
      <c r="CV55" s="85" t="s">
        <v>26</v>
      </c>
      <c r="CW55" s="85"/>
      <c r="CX55" s="85"/>
      <c r="CY55" s="85"/>
      <c r="CZ55" s="85"/>
      <c r="DA55" s="85"/>
      <c r="DB55" s="85"/>
      <c r="DC55" s="85"/>
      <c r="DD55" s="85"/>
      <c r="DE55" s="85"/>
      <c r="DF55" s="85"/>
      <c r="DG55" s="85"/>
      <c r="DH55" s="85"/>
      <c r="DI55" s="85"/>
      <c r="DJ55" s="85"/>
      <c r="DK55" s="85"/>
      <c r="DL55" s="85"/>
      <c r="DM55" s="85"/>
      <c r="DN55" s="85"/>
      <c r="DO55" s="85"/>
      <c r="DP55" s="85"/>
      <c r="DQ55" s="85"/>
      <c r="DR55" s="85"/>
      <c r="DS55" s="85"/>
      <c r="DT55" s="85"/>
      <c r="DU55" s="85"/>
      <c r="DV55" s="85"/>
      <c r="DW55" s="85"/>
      <c r="DX55" s="85"/>
      <c r="DY55" s="85"/>
      <c r="DZ55" s="85"/>
      <c r="EA55" s="85"/>
      <c r="EB55" s="85"/>
      <c r="EC55" s="85"/>
      <c r="ED55" s="85"/>
      <c r="EE55" s="85"/>
      <c r="EF55" s="85"/>
      <c r="EG55" s="85"/>
      <c r="EH55" s="85"/>
      <c r="EI55" s="85"/>
      <c r="EJ55" s="85"/>
      <c r="EK55" s="85"/>
      <c r="EL55" s="85"/>
      <c r="EM55" s="85"/>
      <c r="EN55" s="85"/>
      <c r="EO55" s="85"/>
      <c r="EP55" s="85"/>
      <c r="EQ55" s="85"/>
      <c r="ER55" s="85"/>
      <c r="ES55" s="85"/>
    </row>
    <row r="56" spans="100:149" ht="2.25" customHeight="1">
      <c r="CV56" s="85"/>
      <c r="CW56" s="85"/>
      <c r="CX56" s="85"/>
      <c r="CY56" s="85"/>
      <c r="CZ56" s="85"/>
      <c r="DA56" s="85"/>
      <c r="DB56" s="85"/>
      <c r="DC56" s="85"/>
      <c r="DD56" s="85"/>
      <c r="DE56" s="85"/>
      <c r="DF56" s="85"/>
      <c r="DG56" s="85"/>
      <c r="DH56" s="85"/>
      <c r="DI56" s="85"/>
      <c r="DJ56" s="85"/>
      <c r="DK56" s="85"/>
      <c r="DL56" s="85"/>
      <c r="DM56" s="85"/>
      <c r="DN56" s="85"/>
      <c r="DO56" s="85"/>
      <c r="DP56" s="85"/>
      <c r="DQ56" s="85"/>
      <c r="DR56" s="85"/>
      <c r="DS56" s="85"/>
      <c r="DT56" s="85"/>
      <c r="DU56" s="85"/>
      <c r="DV56" s="85"/>
      <c r="DW56" s="85"/>
      <c r="DX56" s="85"/>
      <c r="DY56" s="85"/>
      <c r="DZ56" s="85"/>
      <c r="EA56" s="85"/>
      <c r="EB56" s="85"/>
      <c r="EC56" s="85"/>
      <c r="ED56" s="85"/>
      <c r="EE56" s="85"/>
      <c r="EF56" s="85"/>
      <c r="EG56" s="85"/>
      <c r="EH56" s="85"/>
      <c r="EI56" s="85"/>
      <c r="EJ56" s="85"/>
      <c r="EK56" s="85"/>
      <c r="EL56" s="85"/>
      <c r="EM56" s="85"/>
      <c r="EN56" s="85"/>
      <c r="EO56" s="85"/>
      <c r="EP56" s="85"/>
      <c r="EQ56" s="85"/>
      <c r="ER56" s="85"/>
      <c r="ES56" s="85"/>
    </row>
    <row r="57" spans="100:149" ht="2.25" customHeight="1">
      <c r="CV57" s="85"/>
      <c r="CW57" s="85"/>
      <c r="CX57" s="85"/>
      <c r="CY57" s="85"/>
      <c r="CZ57" s="85"/>
      <c r="DA57" s="85"/>
      <c r="DB57" s="85"/>
      <c r="DC57" s="85"/>
      <c r="DD57" s="85"/>
      <c r="DE57" s="85"/>
      <c r="DF57" s="85"/>
      <c r="DG57" s="85"/>
      <c r="DH57" s="85"/>
      <c r="DI57" s="85"/>
      <c r="DJ57" s="85"/>
      <c r="DK57" s="85"/>
      <c r="DL57" s="85"/>
      <c r="DM57" s="85"/>
      <c r="DN57" s="85"/>
      <c r="DO57" s="85"/>
      <c r="DP57" s="85"/>
      <c r="DQ57" s="85"/>
      <c r="DR57" s="85"/>
      <c r="DS57" s="85"/>
      <c r="DT57" s="85"/>
      <c r="DU57" s="85"/>
      <c r="DV57" s="85"/>
      <c r="DW57" s="85"/>
      <c r="DX57" s="85"/>
      <c r="DY57" s="85"/>
      <c r="DZ57" s="85"/>
      <c r="EA57" s="85"/>
      <c r="EB57" s="85"/>
      <c r="EC57" s="85"/>
      <c r="ED57" s="85"/>
      <c r="EE57" s="85"/>
      <c r="EF57" s="85"/>
      <c r="EG57" s="85"/>
      <c r="EH57" s="85"/>
      <c r="EI57" s="85"/>
      <c r="EJ57" s="85"/>
      <c r="EK57" s="85"/>
      <c r="EL57" s="85"/>
      <c r="EM57" s="85"/>
      <c r="EN57" s="85"/>
      <c r="EO57" s="85"/>
      <c r="EP57" s="85"/>
      <c r="EQ57" s="85"/>
      <c r="ER57" s="85"/>
      <c r="ES57" s="85"/>
    </row>
    <row r="58" spans="100:149" ht="2.25" customHeight="1">
      <c r="CV58" s="85"/>
      <c r="CW58" s="85"/>
      <c r="CX58" s="85"/>
      <c r="CY58" s="85"/>
      <c r="CZ58" s="85"/>
      <c r="DA58" s="85"/>
      <c r="DB58" s="85"/>
      <c r="DC58" s="85"/>
      <c r="DD58" s="85"/>
      <c r="DE58" s="85"/>
      <c r="DF58" s="85"/>
      <c r="DG58" s="85"/>
      <c r="DH58" s="85"/>
      <c r="DI58" s="85"/>
      <c r="DJ58" s="85"/>
      <c r="DK58" s="85"/>
      <c r="DL58" s="85"/>
      <c r="DM58" s="85"/>
      <c r="DN58" s="85"/>
      <c r="DO58" s="85"/>
      <c r="DP58" s="85"/>
      <c r="DQ58" s="85"/>
      <c r="DR58" s="85"/>
      <c r="DS58" s="85"/>
      <c r="DT58" s="85"/>
      <c r="DU58" s="85"/>
      <c r="DV58" s="85"/>
      <c r="DW58" s="85"/>
      <c r="DX58" s="85"/>
      <c r="DY58" s="85"/>
      <c r="DZ58" s="85"/>
      <c r="EA58" s="85"/>
      <c r="EB58" s="85"/>
      <c r="EC58" s="85"/>
      <c r="ED58" s="85"/>
      <c r="EE58" s="85"/>
      <c r="EF58" s="85"/>
      <c r="EG58" s="85"/>
      <c r="EH58" s="85"/>
      <c r="EI58" s="85"/>
      <c r="EJ58" s="85"/>
      <c r="EK58" s="85"/>
      <c r="EL58" s="85"/>
      <c r="EM58" s="85"/>
      <c r="EN58" s="85"/>
      <c r="EO58" s="85"/>
      <c r="EP58" s="85"/>
      <c r="EQ58" s="85"/>
      <c r="ER58" s="85"/>
      <c r="ES58" s="85"/>
    </row>
    <row r="59" spans="100:149" ht="2.25" customHeight="1">
      <c r="CV59" s="85"/>
      <c r="CW59" s="85"/>
      <c r="CX59" s="85"/>
      <c r="CY59" s="85"/>
      <c r="CZ59" s="85"/>
      <c r="DA59" s="85"/>
      <c r="DB59" s="85"/>
      <c r="DC59" s="85"/>
      <c r="DD59" s="85"/>
      <c r="DE59" s="85"/>
      <c r="DF59" s="85"/>
      <c r="DG59" s="85"/>
      <c r="DH59" s="85"/>
      <c r="DI59" s="85"/>
      <c r="DJ59" s="85"/>
      <c r="DK59" s="85"/>
      <c r="DL59" s="85"/>
      <c r="DM59" s="85"/>
      <c r="DN59" s="85"/>
      <c r="DO59" s="85"/>
      <c r="DP59" s="85"/>
      <c r="DQ59" s="85"/>
      <c r="DR59" s="85"/>
      <c r="DS59" s="85"/>
      <c r="DT59" s="85"/>
      <c r="DU59" s="85"/>
      <c r="DV59" s="85"/>
      <c r="DW59" s="85"/>
      <c r="DX59" s="85"/>
      <c r="DY59" s="85"/>
      <c r="DZ59" s="85"/>
      <c r="EA59" s="85"/>
      <c r="EB59" s="85"/>
      <c r="EC59" s="85"/>
      <c r="ED59" s="85"/>
      <c r="EE59" s="85"/>
      <c r="EF59" s="85"/>
      <c r="EG59" s="85"/>
      <c r="EH59" s="85"/>
      <c r="EI59" s="85"/>
      <c r="EJ59" s="85"/>
      <c r="EK59" s="85"/>
      <c r="EL59" s="85"/>
      <c r="EM59" s="85"/>
      <c r="EN59" s="85"/>
      <c r="EO59" s="85"/>
      <c r="EP59" s="85"/>
      <c r="EQ59" s="85"/>
      <c r="ER59" s="85"/>
      <c r="ES59" s="85"/>
    </row>
    <row r="60" spans="12:149" ht="2.25" customHeight="1">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row>
    <row r="61" spans="12:149" ht="2.25" customHeight="1">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c r="EN61" s="85"/>
      <c r="EO61" s="85"/>
      <c r="EP61" s="85"/>
      <c r="EQ61" s="85"/>
      <c r="ER61" s="85"/>
      <c r="ES61" s="85"/>
    </row>
    <row r="62" spans="12:149" ht="2.25" customHeight="1">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c r="EN62" s="85"/>
      <c r="EO62" s="85"/>
      <c r="EP62" s="85"/>
      <c r="EQ62" s="85"/>
      <c r="ER62" s="85"/>
      <c r="ES62" s="85"/>
    </row>
    <row r="63" spans="12:149" ht="2.25" customHeight="1">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CV63" s="85"/>
      <c r="CW63" s="85"/>
      <c r="CX63" s="85"/>
      <c r="CY63" s="85"/>
      <c r="CZ63" s="85"/>
      <c r="DA63" s="85"/>
      <c r="DB63" s="85"/>
      <c r="DC63" s="85"/>
      <c r="DD63" s="85"/>
      <c r="DE63" s="85"/>
      <c r="DF63" s="85"/>
      <c r="DG63" s="85"/>
      <c r="DH63" s="85"/>
      <c r="DI63" s="85"/>
      <c r="DJ63" s="85"/>
      <c r="DK63" s="85"/>
      <c r="DL63" s="85"/>
      <c r="DM63" s="85"/>
      <c r="DN63" s="85"/>
      <c r="DO63" s="85"/>
      <c r="DP63" s="85"/>
      <c r="DQ63" s="85"/>
      <c r="DR63" s="85"/>
      <c r="DS63" s="85"/>
      <c r="DT63" s="85"/>
      <c r="DU63" s="85"/>
      <c r="DV63" s="85"/>
      <c r="DW63" s="85"/>
      <c r="DX63" s="85"/>
      <c r="DY63" s="85"/>
      <c r="DZ63" s="85"/>
      <c r="EA63" s="85"/>
      <c r="EB63" s="85"/>
      <c r="EC63" s="85"/>
      <c r="ED63" s="85"/>
      <c r="EE63" s="85"/>
      <c r="EF63" s="85"/>
      <c r="EG63" s="85"/>
      <c r="EH63" s="85"/>
      <c r="EI63" s="85"/>
      <c r="EJ63" s="85"/>
      <c r="EK63" s="85"/>
      <c r="EL63" s="85"/>
      <c r="EM63" s="85"/>
      <c r="EN63" s="85"/>
      <c r="EO63" s="85"/>
      <c r="EP63" s="85"/>
      <c r="EQ63" s="85"/>
      <c r="ER63" s="85"/>
      <c r="ES63" s="85"/>
    </row>
    <row r="64" spans="12:149" ht="2.25" customHeight="1">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CV64" s="85"/>
      <c r="CW64" s="85"/>
      <c r="CX64" s="85"/>
      <c r="CY64" s="85"/>
      <c r="CZ64" s="85"/>
      <c r="DA64" s="85"/>
      <c r="DB64" s="85"/>
      <c r="DC64" s="85"/>
      <c r="DD64" s="85"/>
      <c r="DE64" s="85"/>
      <c r="DF64" s="85"/>
      <c r="DG64" s="85"/>
      <c r="DH64" s="85"/>
      <c r="DI64" s="85"/>
      <c r="DJ64" s="85"/>
      <c r="DK64" s="85"/>
      <c r="DL64" s="85"/>
      <c r="DM64" s="85"/>
      <c r="DN64" s="85"/>
      <c r="DO64" s="85"/>
      <c r="DP64" s="85"/>
      <c r="DQ64" s="85"/>
      <c r="DR64" s="85"/>
      <c r="DS64" s="85"/>
      <c r="DT64" s="85"/>
      <c r="DU64" s="85"/>
      <c r="DV64" s="85"/>
      <c r="DW64" s="85"/>
      <c r="DX64" s="85"/>
      <c r="DY64" s="85"/>
      <c r="DZ64" s="85"/>
      <c r="EA64" s="85"/>
      <c r="EB64" s="85"/>
      <c r="EC64" s="85"/>
      <c r="ED64" s="85"/>
      <c r="EE64" s="85"/>
      <c r="EF64" s="85"/>
      <c r="EG64" s="85"/>
      <c r="EH64" s="85"/>
      <c r="EI64" s="85"/>
      <c r="EJ64" s="85"/>
      <c r="EK64" s="85"/>
      <c r="EL64" s="85"/>
      <c r="EM64" s="85"/>
      <c r="EN64" s="85"/>
      <c r="EO64" s="85"/>
      <c r="EP64" s="85"/>
      <c r="EQ64" s="85"/>
      <c r="ER64" s="85"/>
      <c r="ES64" s="85"/>
    </row>
    <row r="65" spans="12:149" ht="2.25" customHeight="1">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CV65" s="85"/>
      <c r="CW65" s="85"/>
      <c r="CX65" s="85"/>
      <c r="CY65" s="85"/>
      <c r="CZ65" s="85"/>
      <c r="DA65" s="85"/>
      <c r="DB65" s="85"/>
      <c r="DC65" s="85"/>
      <c r="DD65" s="85"/>
      <c r="DE65" s="85"/>
      <c r="DF65" s="85"/>
      <c r="DG65" s="85"/>
      <c r="DH65" s="85"/>
      <c r="DI65" s="85"/>
      <c r="DJ65" s="85"/>
      <c r="DK65" s="85"/>
      <c r="DL65" s="85"/>
      <c r="DM65" s="85"/>
      <c r="DN65" s="85"/>
      <c r="DO65" s="85"/>
      <c r="DP65" s="85"/>
      <c r="DQ65" s="85"/>
      <c r="DR65" s="85"/>
      <c r="DS65" s="85"/>
      <c r="DT65" s="85"/>
      <c r="DU65" s="85"/>
      <c r="DV65" s="85"/>
      <c r="DW65" s="85"/>
      <c r="DX65" s="85"/>
      <c r="DY65" s="85"/>
      <c r="DZ65" s="85"/>
      <c r="EA65" s="85"/>
      <c r="EB65" s="85"/>
      <c r="EC65" s="85"/>
      <c r="ED65" s="85"/>
      <c r="EE65" s="85"/>
      <c r="EF65" s="85"/>
      <c r="EG65" s="85"/>
      <c r="EH65" s="85"/>
      <c r="EI65" s="85"/>
      <c r="EJ65" s="85"/>
      <c r="EK65" s="85"/>
      <c r="EL65" s="85"/>
      <c r="EM65" s="85"/>
      <c r="EN65" s="85"/>
      <c r="EO65" s="85"/>
      <c r="EP65" s="85"/>
      <c r="EQ65" s="85"/>
      <c r="ER65" s="85"/>
      <c r="ES65" s="85"/>
    </row>
    <row r="66" spans="12:149" ht="2.25" customHeight="1">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CV66" s="85"/>
      <c r="CW66" s="85"/>
      <c r="CX66" s="85"/>
      <c r="CY66" s="85"/>
      <c r="CZ66" s="85"/>
      <c r="DA66" s="85"/>
      <c r="DB66" s="85"/>
      <c r="DC66" s="85"/>
      <c r="DD66" s="85"/>
      <c r="DE66" s="85"/>
      <c r="DF66" s="85"/>
      <c r="DG66" s="85"/>
      <c r="DH66" s="85"/>
      <c r="DI66" s="85"/>
      <c r="DJ66" s="85"/>
      <c r="DK66" s="85"/>
      <c r="DL66" s="85"/>
      <c r="DM66" s="85"/>
      <c r="DN66" s="85"/>
      <c r="DO66" s="85"/>
      <c r="DP66" s="85"/>
      <c r="DQ66" s="85"/>
      <c r="DR66" s="85"/>
      <c r="DS66" s="85"/>
      <c r="DT66" s="85"/>
      <c r="DU66" s="85"/>
      <c r="DV66" s="85"/>
      <c r="DW66" s="85"/>
      <c r="DX66" s="85"/>
      <c r="DY66" s="85"/>
      <c r="DZ66" s="85"/>
      <c r="EA66" s="85"/>
      <c r="EB66" s="85"/>
      <c r="EC66" s="85"/>
      <c r="ED66" s="85"/>
      <c r="EE66" s="85"/>
      <c r="EF66" s="85"/>
      <c r="EG66" s="85"/>
      <c r="EH66" s="85"/>
      <c r="EI66" s="85"/>
      <c r="EJ66" s="85"/>
      <c r="EK66" s="85"/>
      <c r="EL66" s="85"/>
      <c r="EM66" s="85"/>
      <c r="EN66" s="85"/>
      <c r="EO66" s="85"/>
      <c r="EP66" s="85"/>
      <c r="EQ66" s="85"/>
      <c r="ER66" s="85"/>
      <c r="ES66" s="85"/>
    </row>
    <row r="67" spans="100:149" ht="2.25" customHeight="1">
      <c r="CV67" s="85"/>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row>
    <row r="68" spans="100:149" ht="2.25" customHeight="1">
      <c r="CV68" s="85"/>
      <c r="CW68" s="85"/>
      <c r="CX68" s="85"/>
      <c r="CY68" s="85"/>
      <c r="CZ68" s="85"/>
      <c r="DA68" s="85"/>
      <c r="DB68" s="85"/>
      <c r="DC68" s="85"/>
      <c r="DD68" s="85"/>
      <c r="DE68" s="85"/>
      <c r="DF68" s="85"/>
      <c r="DG68" s="85"/>
      <c r="DH68" s="85"/>
      <c r="DI68" s="85"/>
      <c r="DJ68" s="85"/>
      <c r="DK68" s="85"/>
      <c r="DL68" s="85"/>
      <c r="DM68" s="85"/>
      <c r="DN68" s="85"/>
      <c r="DO68" s="85"/>
      <c r="DP68" s="85"/>
      <c r="DQ68" s="85"/>
      <c r="DR68" s="85"/>
      <c r="DS68" s="85"/>
      <c r="DT68" s="85"/>
      <c r="DU68" s="85"/>
      <c r="DV68" s="85"/>
      <c r="DW68" s="85"/>
      <c r="DX68" s="85"/>
      <c r="DY68" s="85"/>
      <c r="DZ68" s="85"/>
      <c r="EA68" s="85"/>
      <c r="EB68" s="85"/>
      <c r="EC68" s="85"/>
      <c r="ED68" s="85"/>
      <c r="EE68" s="85"/>
      <c r="EF68" s="85"/>
      <c r="EG68" s="85"/>
      <c r="EH68" s="85"/>
      <c r="EI68" s="85"/>
      <c r="EJ68" s="85"/>
      <c r="EK68" s="85"/>
      <c r="EL68" s="85"/>
      <c r="EM68" s="85"/>
      <c r="EN68" s="85"/>
      <c r="EO68" s="85"/>
      <c r="EP68" s="85"/>
      <c r="EQ68" s="85"/>
      <c r="ER68" s="85"/>
      <c r="ES68" s="85"/>
    </row>
    <row r="69" spans="100:149" ht="2.25" customHeight="1">
      <c r="CV69" s="85"/>
      <c r="CW69" s="85"/>
      <c r="CX69" s="85"/>
      <c r="CY69" s="85"/>
      <c r="CZ69" s="85"/>
      <c r="DA69" s="85"/>
      <c r="DB69" s="85"/>
      <c r="DC69" s="85"/>
      <c r="DD69" s="85"/>
      <c r="DE69" s="85"/>
      <c r="DF69" s="85"/>
      <c r="DG69" s="85"/>
      <c r="DH69" s="85"/>
      <c r="DI69" s="85"/>
      <c r="DJ69" s="85"/>
      <c r="DK69" s="85"/>
      <c r="DL69" s="85"/>
      <c r="DM69" s="85"/>
      <c r="DN69" s="85"/>
      <c r="DO69" s="85"/>
      <c r="DP69" s="85"/>
      <c r="DQ69" s="85"/>
      <c r="DR69" s="85"/>
      <c r="DS69" s="85"/>
      <c r="DT69" s="85"/>
      <c r="DU69" s="85"/>
      <c r="DV69" s="85"/>
      <c r="DW69" s="85"/>
      <c r="DX69" s="85"/>
      <c r="DY69" s="85"/>
      <c r="DZ69" s="85"/>
      <c r="EA69" s="85"/>
      <c r="EB69" s="85"/>
      <c r="EC69" s="85"/>
      <c r="ED69" s="85"/>
      <c r="EE69" s="85"/>
      <c r="EF69" s="85"/>
      <c r="EG69" s="85"/>
      <c r="EH69" s="85"/>
      <c r="EI69" s="85"/>
      <c r="EJ69" s="85"/>
      <c r="EK69" s="85"/>
      <c r="EL69" s="85"/>
      <c r="EM69" s="85"/>
      <c r="EN69" s="85"/>
      <c r="EO69" s="85"/>
      <c r="EP69" s="85"/>
      <c r="EQ69" s="85"/>
      <c r="ER69" s="85"/>
      <c r="ES69" s="85"/>
    </row>
    <row r="70" spans="100:149" ht="2.25" customHeight="1">
      <c r="CV70" s="85"/>
      <c r="CW70" s="85"/>
      <c r="CX70" s="85"/>
      <c r="CY70" s="85"/>
      <c r="CZ70" s="85"/>
      <c r="DA70" s="85"/>
      <c r="DB70" s="85"/>
      <c r="DC70" s="85"/>
      <c r="DD70" s="85"/>
      <c r="DE70" s="85"/>
      <c r="DF70" s="85"/>
      <c r="DG70" s="85"/>
      <c r="DH70" s="85"/>
      <c r="DI70" s="85"/>
      <c r="DJ70" s="85"/>
      <c r="DK70" s="85"/>
      <c r="DL70" s="85"/>
      <c r="DM70" s="85"/>
      <c r="DN70" s="85"/>
      <c r="DO70" s="85"/>
      <c r="DP70" s="85"/>
      <c r="DQ70" s="85"/>
      <c r="DR70" s="85"/>
      <c r="DS70" s="85"/>
      <c r="DT70" s="85"/>
      <c r="DU70" s="85"/>
      <c r="DV70" s="85"/>
      <c r="DW70" s="85"/>
      <c r="DX70" s="85"/>
      <c r="DY70" s="85"/>
      <c r="DZ70" s="85"/>
      <c r="EA70" s="85"/>
      <c r="EB70" s="85"/>
      <c r="EC70" s="85"/>
      <c r="ED70" s="85"/>
      <c r="EE70" s="85"/>
      <c r="EF70" s="85"/>
      <c r="EG70" s="85"/>
      <c r="EH70" s="85"/>
      <c r="EI70" s="85"/>
      <c r="EJ70" s="85"/>
      <c r="EK70" s="85"/>
      <c r="EL70" s="85"/>
      <c r="EM70" s="85"/>
      <c r="EN70" s="85"/>
      <c r="EO70" s="85"/>
      <c r="EP70" s="85"/>
      <c r="EQ70" s="85"/>
      <c r="ER70" s="85"/>
      <c r="ES70" s="85"/>
    </row>
    <row r="78" spans="8:38" ht="2.25" customHeight="1">
      <c r="H78" s="84" t="s">
        <v>25</v>
      </c>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row>
    <row r="79" spans="8:38" ht="2.25" customHeight="1">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row>
    <row r="80" spans="8:38" ht="2.25" customHeight="1">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row>
    <row r="81" spans="8:76" ht="2.25" customHeight="1" thickBot="1">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row>
    <row r="82" spans="8:76" ht="2.25" customHeight="1">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T82" s="24"/>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0"/>
    </row>
    <row r="83" spans="8:76" ht="2.25" customHeight="1">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T83" s="25"/>
      <c r="AU83" s="86" t="s">
        <v>2</v>
      </c>
      <c r="AV83" s="86"/>
      <c r="AW83" s="86"/>
      <c r="AX83" s="86"/>
      <c r="AY83" s="86"/>
      <c r="AZ83" s="86"/>
      <c r="BA83" s="86"/>
      <c r="BB83" s="86"/>
      <c r="BC83" s="86"/>
      <c r="BD83" s="86"/>
      <c r="BE83" s="86"/>
      <c r="BF83" s="86"/>
      <c r="BG83" s="86"/>
      <c r="BH83" s="86"/>
      <c r="BI83" s="86"/>
      <c r="BJ83" s="86"/>
      <c r="BK83" s="86"/>
      <c r="BL83" s="86"/>
      <c r="BM83" s="86"/>
      <c r="BN83" s="86"/>
      <c r="BO83" s="86"/>
      <c r="BP83" s="86"/>
      <c r="BQ83" s="86"/>
      <c r="BR83" s="86"/>
      <c r="BS83" s="86"/>
      <c r="BT83" s="86"/>
      <c r="BU83" s="86"/>
      <c r="BV83" s="86"/>
      <c r="BW83" s="86"/>
      <c r="BX83" s="21"/>
    </row>
    <row r="84" spans="8:76" ht="2.25" customHeight="1">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T84" s="25"/>
      <c r="AU84" s="86"/>
      <c r="AV84" s="86"/>
      <c r="AW84" s="86"/>
      <c r="AX84" s="86"/>
      <c r="AY84" s="86"/>
      <c r="AZ84" s="86"/>
      <c r="BA84" s="86"/>
      <c r="BB84" s="86"/>
      <c r="BC84" s="86"/>
      <c r="BD84" s="86"/>
      <c r="BE84" s="86"/>
      <c r="BF84" s="86"/>
      <c r="BG84" s="86"/>
      <c r="BH84" s="86"/>
      <c r="BI84" s="86"/>
      <c r="BJ84" s="86"/>
      <c r="BK84" s="86"/>
      <c r="BL84" s="86"/>
      <c r="BM84" s="86"/>
      <c r="BN84" s="86"/>
      <c r="BO84" s="86"/>
      <c r="BP84" s="86"/>
      <c r="BQ84" s="86"/>
      <c r="BR84" s="86"/>
      <c r="BS84" s="86"/>
      <c r="BT84" s="86"/>
      <c r="BU84" s="86"/>
      <c r="BV84" s="86"/>
      <c r="BW84" s="86"/>
      <c r="BX84" s="21"/>
    </row>
    <row r="85" spans="8:76" ht="2.25" customHeight="1">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T85" s="25"/>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21"/>
    </row>
    <row r="86" spans="8:76" ht="2.25" customHeight="1">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T86" s="25"/>
      <c r="AU86" s="86"/>
      <c r="AV86" s="86"/>
      <c r="AW86" s="86"/>
      <c r="AX86" s="86"/>
      <c r="AY86" s="86"/>
      <c r="AZ86" s="86"/>
      <c r="BA86" s="86"/>
      <c r="BB86" s="86"/>
      <c r="BC86" s="86"/>
      <c r="BD86" s="86"/>
      <c r="BE86" s="86"/>
      <c r="BF86" s="86"/>
      <c r="BG86" s="86"/>
      <c r="BH86" s="86"/>
      <c r="BI86" s="86"/>
      <c r="BJ86" s="86"/>
      <c r="BK86" s="86"/>
      <c r="BL86" s="86"/>
      <c r="BM86" s="86"/>
      <c r="BN86" s="86"/>
      <c r="BO86" s="86"/>
      <c r="BP86" s="86"/>
      <c r="BQ86" s="86"/>
      <c r="BR86" s="86"/>
      <c r="BS86" s="86"/>
      <c r="BT86" s="86"/>
      <c r="BU86" s="86"/>
      <c r="BV86" s="86"/>
      <c r="BW86" s="86"/>
      <c r="BX86" s="21"/>
    </row>
    <row r="87" spans="8:76" ht="2.25" customHeight="1">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T87" s="25"/>
      <c r="AU87" s="86"/>
      <c r="AV87" s="86"/>
      <c r="AW87" s="86"/>
      <c r="AX87" s="86"/>
      <c r="AY87" s="86"/>
      <c r="AZ87" s="86"/>
      <c r="BA87" s="86"/>
      <c r="BB87" s="86"/>
      <c r="BC87" s="86"/>
      <c r="BD87" s="86"/>
      <c r="BE87" s="86"/>
      <c r="BF87" s="86"/>
      <c r="BG87" s="86"/>
      <c r="BH87" s="86"/>
      <c r="BI87" s="86"/>
      <c r="BJ87" s="86"/>
      <c r="BK87" s="86"/>
      <c r="BL87" s="86"/>
      <c r="BM87" s="86"/>
      <c r="BN87" s="86"/>
      <c r="BO87" s="86"/>
      <c r="BP87" s="86"/>
      <c r="BQ87" s="86"/>
      <c r="BR87" s="86"/>
      <c r="BS87" s="86"/>
      <c r="BT87" s="86"/>
      <c r="BU87" s="86"/>
      <c r="BV87" s="86"/>
      <c r="BW87" s="86"/>
      <c r="BX87" s="21"/>
    </row>
    <row r="88" spans="8:76" ht="2.25" customHeight="1" thickBot="1">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T88" s="25"/>
      <c r="AU88" s="86"/>
      <c r="AV88" s="86"/>
      <c r="AW88" s="86"/>
      <c r="AX88" s="86"/>
      <c r="AY88" s="86"/>
      <c r="AZ88" s="86"/>
      <c r="BA88" s="86"/>
      <c r="BB88" s="86"/>
      <c r="BC88" s="86"/>
      <c r="BD88" s="86"/>
      <c r="BE88" s="86"/>
      <c r="BF88" s="86"/>
      <c r="BG88" s="86"/>
      <c r="BH88" s="86"/>
      <c r="BI88" s="86"/>
      <c r="BJ88" s="86"/>
      <c r="BK88" s="86"/>
      <c r="BL88" s="86"/>
      <c r="BM88" s="86"/>
      <c r="BN88" s="86"/>
      <c r="BO88" s="86"/>
      <c r="BP88" s="86"/>
      <c r="BQ88" s="86"/>
      <c r="BR88" s="86"/>
      <c r="BS88" s="86"/>
      <c r="BT88" s="86"/>
      <c r="BU88" s="86"/>
      <c r="BV88" s="86"/>
      <c r="BW88" s="86"/>
      <c r="BX88" s="21"/>
    </row>
    <row r="89" spans="8:76" ht="2.25" customHeight="1">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R89" s="6"/>
      <c r="AS89" s="8"/>
      <c r="AT89" s="25"/>
      <c r="AU89" s="86"/>
      <c r="AV89" s="86"/>
      <c r="AW89" s="86"/>
      <c r="AX89" s="86"/>
      <c r="AY89" s="86"/>
      <c r="AZ89" s="86"/>
      <c r="BA89" s="86"/>
      <c r="BB89" s="86"/>
      <c r="BC89" s="86"/>
      <c r="BD89" s="86"/>
      <c r="BE89" s="86"/>
      <c r="BF89" s="86"/>
      <c r="BG89" s="86"/>
      <c r="BH89" s="86"/>
      <c r="BI89" s="86"/>
      <c r="BJ89" s="86"/>
      <c r="BK89" s="86"/>
      <c r="BL89" s="86"/>
      <c r="BM89" s="86"/>
      <c r="BN89" s="86"/>
      <c r="BO89" s="86"/>
      <c r="BP89" s="86"/>
      <c r="BQ89" s="86"/>
      <c r="BR89" s="86"/>
      <c r="BS89" s="86"/>
      <c r="BT89" s="86"/>
      <c r="BU89" s="86"/>
      <c r="BV89" s="86"/>
      <c r="BW89" s="86"/>
      <c r="BX89" s="21"/>
    </row>
    <row r="90" spans="8:76" ht="2.25" customHeight="1">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R90" s="9"/>
      <c r="AT90" s="25"/>
      <c r="AU90" s="86"/>
      <c r="AV90" s="86"/>
      <c r="AW90" s="86"/>
      <c r="AX90" s="86"/>
      <c r="AY90" s="86"/>
      <c r="AZ90" s="86"/>
      <c r="BA90" s="86"/>
      <c r="BB90" s="86"/>
      <c r="BC90" s="86"/>
      <c r="BD90" s="86"/>
      <c r="BE90" s="86"/>
      <c r="BF90" s="86"/>
      <c r="BG90" s="86"/>
      <c r="BH90" s="86"/>
      <c r="BI90" s="86"/>
      <c r="BJ90" s="86"/>
      <c r="BK90" s="86"/>
      <c r="BL90" s="86"/>
      <c r="BM90" s="86"/>
      <c r="BN90" s="86"/>
      <c r="BO90" s="86"/>
      <c r="BP90" s="86"/>
      <c r="BQ90" s="86"/>
      <c r="BR90" s="86"/>
      <c r="BS90" s="86"/>
      <c r="BT90" s="86"/>
      <c r="BU90" s="86"/>
      <c r="BV90" s="86"/>
      <c r="BW90" s="86"/>
      <c r="BX90" s="21"/>
    </row>
    <row r="91" spans="44:76" ht="2.25" customHeight="1">
      <c r="AR91" s="9"/>
      <c r="AT91" s="25"/>
      <c r="AU91" s="86"/>
      <c r="AV91" s="86"/>
      <c r="AW91" s="86"/>
      <c r="AX91" s="86"/>
      <c r="AY91" s="86"/>
      <c r="AZ91" s="86"/>
      <c r="BA91" s="86"/>
      <c r="BB91" s="86"/>
      <c r="BC91" s="86"/>
      <c r="BD91" s="86"/>
      <c r="BE91" s="86"/>
      <c r="BF91" s="86"/>
      <c r="BG91" s="86"/>
      <c r="BH91" s="86"/>
      <c r="BI91" s="86"/>
      <c r="BJ91" s="86"/>
      <c r="BK91" s="86"/>
      <c r="BL91" s="86"/>
      <c r="BM91" s="86"/>
      <c r="BN91" s="86"/>
      <c r="BO91" s="86"/>
      <c r="BP91" s="86"/>
      <c r="BQ91" s="86"/>
      <c r="BR91" s="86"/>
      <c r="BS91" s="86"/>
      <c r="BT91" s="86"/>
      <c r="BU91" s="86"/>
      <c r="BV91" s="86"/>
      <c r="BW91" s="86"/>
      <c r="BX91" s="21"/>
    </row>
    <row r="92" spans="44:76" ht="2.25" customHeight="1">
      <c r="AR92" s="9"/>
      <c r="AT92" s="25"/>
      <c r="AU92" s="86"/>
      <c r="AV92" s="86"/>
      <c r="AW92" s="86"/>
      <c r="AX92" s="86"/>
      <c r="AY92" s="86"/>
      <c r="AZ92" s="86"/>
      <c r="BA92" s="86"/>
      <c r="BB92" s="86"/>
      <c r="BC92" s="86"/>
      <c r="BD92" s="86"/>
      <c r="BE92" s="86"/>
      <c r="BF92" s="86"/>
      <c r="BG92" s="86"/>
      <c r="BH92" s="86"/>
      <c r="BI92" s="86"/>
      <c r="BJ92" s="86"/>
      <c r="BK92" s="86"/>
      <c r="BL92" s="86"/>
      <c r="BM92" s="86"/>
      <c r="BN92" s="86"/>
      <c r="BO92" s="86"/>
      <c r="BP92" s="86"/>
      <c r="BQ92" s="86"/>
      <c r="BR92" s="86"/>
      <c r="BS92" s="86"/>
      <c r="BT92" s="86"/>
      <c r="BU92" s="86"/>
      <c r="BV92" s="86"/>
      <c r="BW92" s="86"/>
      <c r="BX92" s="21"/>
    </row>
    <row r="93" spans="44:76" ht="2.25" customHeight="1">
      <c r="AR93" s="9"/>
      <c r="AT93" s="25"/>
      <c r="AU93" s="86"/>
      <c r="AV93" s="86"/>
      <c r="AW93" s="86"/>
      <c r="AX93" s="86"/>
      <c r="AY93" s="86"/>
      <c r="AZ93" s="86"/>
      <c r="BA93" s="86"/>
      <c r="BB93" s="86"/>
      <c r="BC93" s="86"/>
      <c r="BD93" s="86"/>
      <c r="BE93" s="86"/>
      <c r="BF93" s="86"/>
      <c r="BG93" s="86"/>
      <c r="BH93" s="86"/>
      <c r="BI93" s="86"/>
      <c r="BJ93" s="86"/>
      <c r="BK93" s="86"/>
      <c r="BL93" s="86"/>
      <c r="BM93" s="86"/>
      <c r="BN93" s="86"/>
      <c r="BO93" s="86"/>
      <c r="BP93" s="86"/>
      <c r="BQ93" s="86"/>
      <c r="BR93" s="86"/>
      <c r="BS93" s="86"/>
      <c r="BT93" s="86"/>
      <c r="BU93" s="86"/>
      <c r="BV93" s="86"/>
      <c r="BW93" s="86"/>
      <c r="BX93" s="21"/>
    </row>
    <row r="94" spans="44:76" ht="2.25" customHeight="1">
      <c r="AR94" s="9"/>
      <c r="AT94" s="25"/>
      <c r="AU94" s="86"/>
      <c r="AV94" s="86"/>
      <c r="AW94" s="86"/>
      <c r="AX94" s="86"/>
      <c r="AY94" s="86"/>
      <c r="AZ94" s="86"/>
      <c r="BA94" s="86"/>
      <c r="BB94" s="86"/>
      <c r="BC94" s="86"/>
      <c r="BD94" s="86"/>
      <c r="BE94" s="86"/>
      <c r="BF94" s="86"/>
      <c r="BG94" s="86"/>
      <c r="BH94" s="86"/>
      <c r="BI94" s="86"/>
      <c r="BJ94" s="86"/>
      <c r="BK94" s="86"/>
      <c r="BL94" s="86"/>
      <c r="BM94" s="86"/>
      <c r="BN94" s="86"/>
      <c r="BO94" s="86"/>
      <c r="BP94" s="86"/>
      <c r="BQ94" s="86"/>
      <c r="BR94" s="86"/>
      <c r="BS94" s="86"/>
      <c r="BT94" s="86"/>
      <c r="BU94" s="86"/>
      <c r="BV94" s="86"/>
      <c r="BW94" s="86"/>
      <c r="BX94" s="21"/>
    </row>
    <row r="95" spans="44:76" ht="2.25" customHeight="1">
      <c r="AR95" s="9"/>
      <c r="AT95" s="25"/>
      <c r="AU95" s="86"/>
      <c r="AV95" s="86"/>
      <c r="AW95" s="86"/>
      <c r="AX95" s="86"/>
      <c r="AY95" s="86"/>
      <c r="AZ95" s="86"/>
      <c r="BA95" s="86"/>
      <c r="BB95" s="86"/>
      <c r="BC95" s="86"/>
      <c r="BD95" s="86"/>
      <c r="BE95" s="86"/>
      <c r="BF95" s="86"/>
      <c r="BG95" s="86"/>
      <c r="BH95" s="86"/>
      <c r="BI95" s="86"/>
      <c r="BJ95" s="86"/>
      <c r="BK95" s="86"/>
      <c r="BL95" s="86"/>
      <c r="BM95" s="86"/>
      <c r="BN95" s="86"/>
      <c r="BO95" s="86"/>
      <c r="BP95" s="86"/>
      <c r="BQ95" s="86"/>
      <c r="BR95" s="86"/>
      <c r="BS95" s="86"/>
      <c r="BT95" s="86"/>
      <c r="BU95" s="86"/>
      <c r="BV95" s="86"/>
      <c r="BW95" s="86"/>
      <c r="BX95" s="21"/>
    </row>
    <row r="96" spans="44:76" ht="2.25" customHeight="1">
      <c r="AR96" s="9"/>
      <c r="AT96" s="25"/>
      <c r="AU96" s="86"/>
      <c r="AV96" s="86"/>
      <c r="AW96" s="86"/>
      <c r="AX96" s="86"/>
      <c r="AY96" s="86"/>
      <c r="AZ96" s="86"/>
      <c r="BA96" s="86"/>
      <c r="BB96" s="86"/>
      <c r="BC96" s="86"/>
      <c r="BD96" s="86"/>
      <c r="BE96" s="86"/>
      <c r="BF96" s="86"/>
      <c r="BG96" s="86"/>
      <c r="BH96" s="86"/>
      <c r="BI96" s="86"/>
      <c r="BJ96" s="86"/>
      <c r="BK96" s="86"/>
      <c r="BL96" s="86"/>
      <c r="BM96" s="86"/>
      <c r="BN96" s="86"/>
      <c r="BO96" s="86"/>
      <c r="BP96" s="86"/>
      <c r="BQ96" s="86"/>
      <c r="BR96" s="86"/>
      <c r="BS96" s="86"/>
      <c r="BT96" s="86"/>
      <c r="BU96" s="86"/>
      <c r="BV96" s="86"/>
      <c r="BW96" s="86"/>
      <c r="BX96" s="21"/>
    </row>
    <row r="97" spans="44:76" ht="2.25" customHeight="1" thickBot="1">
      <c r="AR97" s="9"/>
      <c r="AT97" s="26"/>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8"/>
    </row>
    <row r="98" spans="44:77" ht="2.25" customHeight="1">
      <c r="AR98" s="9"/>
      <c r="BY98">
        <f>'4 - Synthèse_Scores'!H37</f>
        <v>0</v>
      </c>
    </row>
    <row r="99" ht="2.25" customHeight="1">
      <c r="AR99" s="9"/>
    </row>
    <row r="100" spans="44:76" ht="2.25" customHeight="1" thickBot="1">
      <c r="AR100" s="9"/>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row>
    <row r="101" spans="44:76" ht="2.25" customHeight="1">
      <c r="AR101" s="9"/>
      <c r="AT101" s="24"/>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0"/>
    </row>
    <row r="102" spans="44:76" ht="2.25" customHeight="1">
      <c r="AR102" s="9"/>
      <c r="AT102" s="25"/>
      <c r="AU102" s="86" t="s">
        <v>215</v>
      </c>
      <c r="AV102" s="86"/>
      <c r="AW102" s="86"/>
      <c r="AX102" s="86"/>
      <c r="AY102" s="86"/>
      <c r="AZ102" s="86"/>
      <c r="BA102" s="86"/>
      <c r="BB102" s="86"/>
      <c r="BC102" s="86"/>
      <c r="BD102" s="86"/>
      <c r="BE102" s="86"/>
      <c r="BF102" s="86"/>
      <c r="BG102" s="86"/>
      <c r="BH102" s="86"/>
      <c r="BI102" s="86"/>
      <c r="BJ102" s="86"/>
      <c r="BK102" s="86"/>
      <c r="BL102" s="86"/>
      <c r="BM102" s="86"/>
      <c r="BN102" s="86"/>
      <c r="BO102" s="86"/>
      <c r="BP102" s="86"/>
      <c r="BQ102" s="86"/>
      <c r="BR102" s="86"/>
      <c r="BS102" s="86"/>
      <c r="BT102" s="86"/>
      <c r="BU102" s="86"/>
      <c r="BV102" s="86"/>
      <c r="BW102" s="86"/>
      <c r="BX102" s="21"/>
    </row>
    <row r="103" spans="44:76" ht="2.25" customHeight="1">
      <c r="AR103" s="9"/>
      <c r="AT103" s="25"/>
      <c r="AU103" s="86"/>
      <c r="AV103" s="86"/>
      <c r="AW103" s="86"/>
      <c r="AX103" s="86"/>
      <c r="AY103" s="86"/>
      <c r="AZ103" s="86"/>
      <c r="BA103" s="86"/>
      <c r="BB103" s="86"/>
      <c r="BC103" s="86"/>
      <c r="BD103" s="86"/>
      <c r="BE103" s="86"/>
      <c r="BF103" s="86"/>
      <c r="BG103" s="86"/>
      <c r="BH103" s="86"/>
      <c r="BI103" s="86"/>
      <c r="BJ103" s="86"/>
      <c r="BK103" s="86"/>
      <c r="BL103" s="86"/>
      <c r="BM103" s="86"/>
      <c r="BN103" s="86"/>
      <c r="BO103" s="86"/>
      <c r="BP103" s="86"/>
      <c r="BQ103" s="86"/>
      <c r="BR103" s="86"/>
      <c r="BS103" s="86"/>
      <c r="BT103" s="86"/>
      <c r="BU103" s="86"/>
      <c r="BV103" s="86"/>
      <c r="BW103" s="86"/>
      <c r="BX103" s="21"/>
    </row>
    <row r="104" spans="44:76" ht="2.25" customHeight="1">
      <c r="AR104" s="9"/>
      <c r="AT104" s="25"/>
      <c r="AU104" s="86"/>
      <c r="AV104" s="86"/>
      <c r="AW104" s="86"/>
      <c r="AX104" s="86"/>
      <c r="AY104" s="86"/>
      <c r="AZ104" s="86"/>
      <c r="BA104" s="86"/>
      <c r="BB104" s="86"/>
      <c r="BC104" s="86"/>
      <c r="BD104" s="86"/>
      <c r="BE104" s="86"/>
      <c r="BF104" s="86"/>
      <c r="BG104" s="86"/>
      <c r="BH104" s="86"/>
      <c r="BI104" s="86"/>
      <c r="BJ104" s="86"/>
      <c r="BK104" s="86"/>
      <c r="BL104" s="86"/>
      <c r="BM104" s="86"/>
      <c r="BN104" s="86"/>
      <c r="BO104" s="86"/>
      <c r="BP104" s="86"/>
      <c r="BQ104" s="86"/>
      <c r="BR104" s="86"/>
      <c r="BS104" s="86"/>
      <c r="BT104" s="86"/>
      <c r="BU104" s="86"/>
      <c r="BV104" s="86"/>
      <c r="BW104" s="86"/>
      <c r="BX104" s="21"/>
    </row>
    <row r="105" spans="44:76" ht="2.25" customHeight="1">
      <c r="AR105" s="9"/>
      <c r="AT105" s="25"/>
      <c r="AU105" s="86"/>
      <c r="AV105" s="86"/>
      <c r="AW105" s="86"/>
      <c r="AX105" s="86"/>
      <c r="AY105" s="86"/>
      <c r="AZ105" s="86"/>
      <c r="BA105" s="86"/>
      <c r="BB105" s="86"/>
      <c r="BC105" s="86"/>
      <c r="BD105" s="86"/>
      <c r="BE105" s="86"/>
      <c r="BF105" s="86"/>
      <c r="BG105" s="86"/>
      <c r="BH105" s="86"/>
      <c r="BI105" s="86"/>
      <c r="BJ105" s="86"/>
      <c r="BK105" s="86"/>
      <c r="BL105" s="86"/>
      <c r="BM105" s="86"/>
      <c r="BN105" s="86"/>
      <c r="BO105" s="86"/>
      <c r="BP105" s="86"/>
      <c r="BQ105" s="86"/>
      <c r="BR105" s="86"/>
      <c r="BS105" s="86"/>
      <c r="BT105" s="86"/>
      <c r="BU105" s="86"/>
      <c r="BV105" s="86"/>
      <c r="BW105" s="86"/>
      <c r="BX105" s="21"/>
    </row>
    <row r="106" spans="44:76" ht="2.25" customHeight="1">
      <c r="AR106" s="9"/>
      <c r="AT106" s="25"/>
      <c r="AU106" s="86"/>
      <c r="AV106" s="86"/>
      <c r="AW106" s="86"/>
      <c r="AX106" s="86"/>
      <c r="AY106" s="86"/>
      <c r="AZ106" s="86"/>
      <c r="BA106" s="86"/>
      <c r="BB106" s="86"/>
      <c r="BC106" s="86"/>
      <c r="BD106" s="86"/>
      <c r="BE106" s="86"/>
      <c r="BF106" s="86"/>
      <c r="BG106" s="86"/>
      <c r="BH106" s="86"/>
      <c r="BI106" s="86"/>
      <c r="BJ106" s="86"/>
      <c r="BK106" s="86"/>
      <c r="BL106" s="86"/>
      <c r="BM106" s="86"/>
      <c r="BN106" s="86"/>
      <c r="BO106" s="86"/>
      <c r="BP106" s="86"/>
      <c r="BQ106" s="86"/>
      <c r="BR106" s="86"/>
      <c r="BS106" s="86"/>
      <c r="BT106" s="86"/>
      <c r="BU106" s="86"/>
      <c r="BV106" s="86"/>
      <c r="BW106" s="86"/>
      <c r="BX106" s="21"/>
    </row>
    <row r="107" spans="44:76" ht="2.25" customHeight="1" thickBot="1">
      <c r="AR107" s="9"/>
      <c r="AT107" s="25"/>
      <c r="AU107" s="86"/>
      <c r="AV107" s="86"/>
      <c r="AW107" s="86"/>
      <c r="AX107" s="86"/>
      <c r="AY107" s="86"/>
      <c r="AZ107" s="86"/>
      <c r="BA107" s="86"/>
      <c r="BB107" s="86"/>
      <c r="BC107" s="86"/>
      <c r="BD107" s="86"/>
      <c r="BE107" s="86"/>
      <c r="BF107" s="86"/>
      <c r="BG107" s="86"/>
      <c r="BH107" s="86"/>
      <c r="BI107" s="86"/>
      <c r="BJ107" s="86"/>
      <c r="BK107" s="86"/>
      <c r="BL107" s="86"/>
      <c r="BM107" s="86"/>
      <c r="BN107" s="86"/>
      <c r="BO107" s="86"/>
      <c r="BP107" s="86"/>
      <c r="BQ107" s="86"/>
      <c r="BR107" s="86"/>
      <c r="BS107" s="86"/>
      <c r="BT107" s="86"/>
      <c r="BU107" s="86"/>
      <c r="BV107" s="86"/>
      <c r="BW107" s="86"/>
      <c r="BX107" s="21"/>
    </row>
    <row r="108" spans="44:76" ht="2.25" customHeight="1">
      <c r="AR108" s="6"/>
      <c r="AS108" s="8"/>
      <c r="AT108" s="25"/>
      <c r="AU108" s="86"/>
      <c r="AV108" s="86"/>
      <c r="AW108" s="86"/>
      <c r="AX108" s="86"/>
      <c r="AY108" s="86"/>
      <c r="AZ108" s="86"/>
      <c r="BA108" s="86"/>
      <c r="BB108" s="86"/>
      <c r="BC108" s="86"/>
      <c r="BD108" s="86"/>
      <c r="BE108" s="86"/>
      <c r="BF108" s="86"/>
      <c r="BG108" s="86"/>
      <c r="BH108" s="86"/>
      <c r="BI108" s="86"/>
      <c r="BJ108" s="86"/>
      <c r="BK108" s="86"/>
      <c r="BL108" s="86"/>
      <c r="BM108" s="86"/>
      <c r="BN108" s="86"/>
      <c r="BO108" s="86"/>
      <c r="BP108" s="86"/>
      <c r="BQ108" s="86"/>
      <c r="BR108" s="86"/>
      <c r="BS108" s="86"/>
      <c r="BT108" s="86"/>
      <c r="BU108" s="86"/>
      <c r="BV108" s="86"/>
      <c r="BW108" s="86"/>
      <c r="BX108" s="21"/>
    </row>
    <row r="109" spans="44:76" ht="2.25" customHeight="1">
      <c r="AR109" s="9"/>
      <c r="AT109" s="25"/>
      <c r="AU109" s="86"/>
      <c r="AV109" s="86"/>
      <c r="AW109" s="86"/>
      <c r="AX109" s="86"/>
      <c r="AY109" s="86"/>
      <c r="AZ109" s="86"/>
      <c r="BA109" s="86"/>
      <c r="BB109" s="86"/>
      <c r="BC109" s="86"/>
      <c r="BD109" s="86"/>
      <c r="BE109" s="86"/>
      <c r="BF109" s="86"/>
      <c r="BG109" s="86"/>
      <c r="BH109" s="86"/>
      <c r="BI109" s="86"/>
      <c r="BJ109" s="86"/>
      <c r="BK109" s="86"/>
      <c r="BL109" s="86"/>
      <c r="BM109" s="86"/>
      <c r="BN109" s="86"/>
      <c r="BO109" s="86"/>
      <c r="BP109" s="86"/>
      <c r="BQ109" s="86"/>
      <c r="BR109" s="86"/>
      <c r="BS109" s="86"/>
      <c r="BT109" s="86"/>
      <c r="BU109" s="86"/>
      <c r="BV109" s="86"/>
      <c r="BW109" s="86"/>
      <c r="BX109" s="21"/>
    </row>
    <row r="110" spans="44:76" ht="2.25" customHeight="1">
      <c r="AR110" s="9"/>
      <c r="AT110" s="25"/>
      <c r="AU110" s="86"/>
      <c r="AV110" s="86"/>
      <c r="AW110" s="86"/>
      <c r="AX110" s="86"/>
      <c r="AY110" s="86"/>
      <c r="AZ110" s="86"/>
      <c r="BA110" s="86"/>
      <c r="BB110" s="86"/>
      <c r="BC110" s="86"/>
      <c r="BD110" s="86"/>
      <c r="BE110" s="86"/>
      <c r="BF110" s="86"/>
      <c r="BG110" s="86"/>
      <c r="BH110" s="86"/>
      <c r="BI110" s="86"/>
      <c r="BJ110" s="86"/>
      <c r="BK110" s="86"/>
      <c r="BL110" s="86"/>
      <c r="BM110" s="86"/>
      <c r="BN110" s="86"/>
      <c r="BO110" s="86"/>
      <c r="BP110" s="86"/>
      <c r="BQ110" s="86"/>
      <c r="BR110" s="86"/>
      <c r="BS110" s="86"/>
      <c r="BT110" s="86"/>
      <c r="BU110" s="86"/>
      <c r="BV110" s="86"/>
      <c r="BW110" s="86"/>
      <c r="BX110" s="21"/>
    </row>
    <row r="111" spans="44:76" ht="2.25" customHeight="1">
      <c r="AR111" s="9"/>
      <c r="AT111" s="25"/>
      <c r="AU111" s="86"/>
      <c r="AV111" s="86"/>
      <c r="AW111" s="86"/>
      <c r="AX111" s="86"/>
      <c r="AY111" s="86"/>
      <c r="AZ111" s="86"/>
      <c r="BA111" s="86"/>
      <c r="BB111" s="86"/>
      <c r="BC111" s="86"/>
      <c r="BD111" s="86"/>
      <c r="BE111" s="86"/>
      <c r="BF111" s="86"/>
      <c r="BG111" s="86"/>
      <c r="BH111" s="86"/>
      <c r="BI111" s="86"/>
      <c r="BJ111" s="86"/>
      <c r="BK111" s="86"/>
      <c r="BL111" s="86"/>
      <c r="BM111" s="86"/>
      <c r="BN111" s="86"/>
      <c r="BO111" s="86"/>
      <c r="BP111" s="86"/>
      <c r="BQ111" s="86"/>
      <c r="BR111" s="86"/>
      <c r="BS111" s="86"/>
      <c r="BT111" s="86"/>
      <c r="BU111" s="86"/>
      <c r="BV111" s="86"/>
      <c r="BW111" s="86"/>
      <c r="BX111" s="21"/>
    </row>
    <row r="112" spans="44:76" ht="2.25" customHeight="1">
      <c r="AR112" s="9"/>
      <c r="AT112" s="25"/>
      <c r="AU112" s="86"/>
      <c r="AV112" s="86"/>
      <c r="AW112" s="86"/>
      <c r="AX112" s="86"/>
      <c r="AY112" s="86"/>
      <c r="AZ112" s="86"/>
      <c r="BA112" s="86"/>
      <c r="BB112" s="86"/>
      <c r="BC112" s="86"/>
      <c r="BD112" s="86"/>
      <c r="BE112" s="86"/>
      <c r="BF112" s="86"/>
      <c r="BG112" s="86"/>
      <c r="BH112" s="86"/>
      <c r="BI112" s="86"/>
      <c r="BJ112" s="86"/>
      <c r="BK112" s="86"/>
      <c r="BL112" s="86"/>
      <c r="BM112" s="86"/>
      <c r="BN112" s="86"/>
      <c r="BO112" s="86"/>
      <c r="BP112" s="86"/>
      <c r="BQ112" s="86"/>
      <c r="BR112" s="86"/>
      <c r="BS112" s="86"/>
      <c r="BT112" s="86"/>
      <c r="BU112" s="86"/>
      <c r="BV112" s="86"/>
      <c r="BW112" s="86"/>
      <c r="BX112" s="21"/>
    </row>
    <row r="113" spans="44:76" ht="2.25" customHeight="1">
      <c r="AR113" s="9"/>
      <c r="AT113" s="25"/>
      <c r="AU113" s="86"/>
      <c r="AV113" s="86"/>
      <c r="AW113" s="86"/>
      <c r="AX113" s="86"/>
      <c r="AY113" s="86"/>
      <c r="AZ113" s="86"/>
      <c r="BA113" s="86"/>
      <c r="BB113" s="86"/>
      <c r="BC113" s="86"/>
      <c r="BD113" s="86"/>
      <c r="BE113" s="86"/>
      <c r="BF113" s="86"/>
      <c r="BG113" s="86"/>
      <c r="BH113" s="86"/>
      <c r="BI113" s="86"/>
      <c r="BJ113" s="86"/>
      <c r="BK113" s="86"/>
      <c r="BL113" s="86"/>
      <c r="BM113" s="86"/>
      <c r="BN113" s="86"/>
      <c r="BO113" s="86"/>
      <c r="BP113" s="86"/>
      <c r="BQ113" s="86"/>
      <c r="BR113" s="86"/>
      <c r="BS113" s="86"/>
      <c r="BT113" s="86"/>
      <c r="BU113" s="86"/>
      <c r="BV113" s="86"/>
      <c r="BW113" s="86"/>
      <c r="BX113" s="21"/>
    </row>
    <row r="114" spans="44:76" ht="2.25" customHeight="1">
      <c r="AR114" s="9"/>
      <c r="AT114" s="25"/>
      <c r="AU114" s="86"/>
      <c r="AV114" s="86"/>
      <c r="AW114" s="86"/>
      <c r="AX114" s="86"/>
      <c r="AY114" s="86"/>
      <c r="AZ114" s="86"/>
      <c r="BA114" s="86"/>
      <c r="BB114" s="86"/>
      <c r="BC114" s="86"/>
      <c r="BD114" s="86"/>
      <c r="BE114" s="86"/>
      <c r="BF114" s="86"/>
      <c r="BG114" s="86"/>
      <c r="BH114" s="86"/>
      <c r="BI114" s="86"/>
      <c r="BJ114" s="86"/>
      <c r="BK114" s="86"/>
      <c r="BL114" s="86"/>
      <c r="BM114" s="86"/>
      <c r="BN114" s="86"/>
      <c r="BO114" s="86"/>
      <c r="BP114" s="86"/>
      <c r="BQ114" s="86"/>
      <c r="BR114" s="86"/>
      <c r="BS114" s="86"/>
      <c r="BT114" s="86"/>
      <c r="BU114" s="86"/>
      <c r="BV114" s="86"/>
      <c r="BW114" s="86"/>
      <c r="BX114" s="21"/>
    </row>
    <row r="115" spans="44:117" ht="2.25" customHeight="1" thickBot="1">
      <c r="AR115" s="9"/>
      <c r="AT115" s="25"/>
      <c r="AU115" s="86"/>
      <c r="AV115" s="86"/>
      <c r="AW115" s="86"/>
      <c r="AX115" s="86"/>
      <c r="AY115" s="86"/>
      <c r="AZ115" s="86"/>
      <c r="BA115" s="86"/>
      <c r="BB115" s="86"/>
      <c r="BC115" s="86"/>
      <c r="BD115" s="86"/>
      <c r="BE115" s="86"/>
      <c r="BF115" s="86"/>
      <c r="BG115" s="86"/>
      <c r="BH115" s="86"/>
      <c r="BI115" s="86"/>
      <c r="BJ115" s="86"/>
      <c r="BK115" s="86"/>
      <c r="BL115" s="86"/>
      <c r="BM115" s="86"/>
      <c r="BN115" s="86"/>
      <c r="BO115" s="86"/>
      <c r="BP115" s="86"/>
      <c r="BQ115" s="86"/>
      <c r="BR115" s="86"/>
      <c r="BS115" s="86"/>
      <c r="BT115" s="86"/>
      <c r="BU115" s="86"/>
      <c r="BV115" s="86"/>
      <c r="BW115" s="86"/>
      <c r="BX115" s="21"/>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row>
    <row r="116" spans="44:117" ht="2.25" customHeight="1" thickBot="1">
      <c r="AR116" s="9"/>
      <c r="AT116" s="26"/>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8"/>
      <c r="CI116" s="24"/>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c r="DL116" s="22"/>
      <c r="DM116" s="20"/>
    </row>
    <row r="117" spans="44:117" ht="2.25" customHeight="1">
      <c r="AR117" s="9"/>
      <c r="BY117">
        <f>'4 - Synthèse_Scores'!H38</f>
        <v>0</v>
      </c>
      <c r="CI117" s="25"/>
      <c r="CJ117" s="86" t="s">
        <v>5</v>
      </c>
      <c r="CK117" s="86"/>
      <c r="CL117" s="86"/>
      <c r="CM117" s="86"/>
      <c r="CN117" s="86"/>
      <c r="CO117" s="86"/>
      <c r="CP117" s="86"/>
      <c r="CQ117" s="86"/>
      <c r="CR117" s="86"/>
      <c r="CS117" s="86"/>
      <c r="CT117" s="86"/>
      <c r="CU117" s="86"/>
      <c r="CV117" s="86"/>
      <c r="CW117" s="86"/>
      <c r="CX117" s="86"/>
      <c r="CY117" s="86"/>
      <c r="CZ117" s="86"/>
      <c r="DA117" s="86"/>
      <c r="DB117" s="86"/>
      <c r="DC117" s="86"/>
      <c r="DD117" s="86"/>
      <c r="DE117" s="86"/>
      <c r="DF117" s="86"/>
      <c r="DG117" s="86"/>
      <c r="DH117" s="86"/>
      <c r="DI117" s="86"/>
      <c r="DJ117" s="86"/>
      <c r="DK117" s="86"/>
      <c r="DL117" s="86"/>
      <c r="DM117" s="21"/>
    </row>
    <row r="118" spans="44:158" ht="2.25" customHeight="1" thickBot="1">
      <c r="AR118" s="9"/>
      <c r="CI118" s="25"/>
      <c r="CJ118" s="86"/>
      <c r="CK118" s="86"/>
      <c r="CL118" s="86"/>
      <c r="CM118" s="86"/>
      <c r="CN118" s="86"/>
      <c r="CO118" s="86"/>
      <c r="CP118" s="86"/>
      <c r="CQ118" s="86"/>
      <c r="CR118" s="86"/>
      <c r="CS118" s="86"/>
      <c r="CT118" s="86"/>
      <c r="CU118" s="86"/>
      <c r="CV118" s="86"/>
      <c r="CW118" s="86"/>
      <c r="CX118" s="86"/>
      <c r="CY118" s="86"/>
      <c r="CZ118" s="86"/>
      <c r="DA118" s="86"/>
      <c r="DB118" s="86"/>
      <c r="DC118" s="86"/>
      <c r="DD118" s="86"/>
      <c r="DE118" s="86"/>
      <c r="DF118" s="86"/>
      <c r="DG118" s="86"/>
      <c r="DH118" s="86"/>
      <c r="DI118" s="86"/>
      <c r="DJ118" s="86"/>
      <c r="DK118" s="86"/>
      <c r="DL118" s="86"/>
      <c r="DM118" s="21"/>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row>
    <row r="119" spans="44:158" ht="2.25" customHeight="1" thickBot="1">
      <c r="AR119" s="9"/>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CI119" s="25"/>
      <c r="CJ119" s="86"/>
      <c r="CK119" s="86"/>
      <c r="CL119" s="86"/>
      <c r="CM119" s="86"/>
      <c r="CN119" s="86"/>
      <c r="CO119" s="86"/>
      <c r="CP119" s="86"/>
      <c r="CQ119" s="86"/>
      <c r="CR119" s="86"/>
      <c r="CS119" s="86"/>
      <c r="CT119" s="86"/>
      <c r="CU119" s="86"/>
      <c r="CV119" s="86"/>
      <c r="CW119" s="86"/>
      <c r="CX119" s="86"/>
      <c r="CY119" s="86"/>
      <c r="CZ119" s="86"/>
      <c r="DA119" s="86"/>
      <c r="DB119" s="86"/>
      <c r="DC119" s="86"/>
      <c r="DD119" s="86"/>
      <c r="DE119" s="86"/>
      <c r="DF119" s="86"/>
      <c r="DG119" s="86"/>
      <c r="DH119" s="86"/>
      <c r="DI119" s="86"/>
      <c r="DJ119" s="86"/>
      <c r="DK119" s="86"/>
      <c r="DL119" s="86"/>
      <c r="DM119" s="21"/>
      <c r="DX119" s="24"/>
      <c r="DY119" s="22"/>
      <c r="DZ119" s="22"/>
      <c r="EA119" s="22"/>
      <c r="EB119" s="22"/>
      <c r="EC119" s="22"/>
      <c r="ED119" s="22"/>
      <c r="EE119" s="22"/>
      <c r="EF119" s="22"/>
      <c r="EG119" s="22"/>
      <c r="EH119" s="22"/>
      <c r="EI119" s="22"/>
      <c r="EJ119" s="22"/>
      <c r="EK119" s="22"/>
      <c r="EL119" s="22"/>
      <c r="EM119" s="22"/>
      <c r="EN119" s="22"/>
      <c r="EO119" s="22"/>
      <c r="EP119" s="22"/>
      <c r="EQ119" s="22"/>
      <c r="ER119" s="22"/>
      <c r="ES119" s="22"/>
      <c r="ET119" s="22"/>
      <c r="EU119" s="22"/>
      <c r="EV119" s="22"/>
      <c r="EW119" s="22"/>
      <c r="EX119" s="22"/>
      <c r="EY119" s="22"/>
      <c r="EZ119" s="22"/>
      <c r="FA119" s="22"/>
      <c r="FB119" s="20"/>
    </row>
    <row r="120" spans="44:158" ht="2.25" customHeight="1">
      <c r="AR120" s="9"/>
      <c r="AT120" s="24"/>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0"/>
      <c r="CI120" s="25"/>
      <c r="CJ120" s="86"/>
      <c r="CK120" s="86"/>
      <c r="CL120" s="86"/>
      <c r="CM120" s="86"/>
      <c r="CN120" s="86"/>
      <c r="CO120" s="86"/>
      <c r="CP120" s="86"/>
      <c r="CQ120" s="86"/>
      <c r="CR120" s="86"/>
      <c r="CS120" s="86"/>
      <c r="CT120" s="86"/>
      <c r="CU120" s="86"/>
      <c r="CV120" s="86"/>
      <c r="CW120" s="86"/>
      <c r="CX120" s="86"/>
      <c r="CY120" s="86"/>
      <c r="CZ120" s="86"/>
      <c r="DA120" s="86"/>
      <c r="DB120" s="86"/>
      <c r="DC120" s="86"/>
      <c r="DD120" s="86"/>
      <c r="DE120" s="86"/>
      <c r="DF120" s="86"/>
      <c r="DG120" s="86"/>
      <c r="DH120" s="86"/>
      <c r="DI120" s="86"/>
      <c r="DJ120" s="86"/>
      <c r="DK120" s="86"/>
      <c r="DL120" s="86"/>
      <c r="DM120" s="21"/>
      <c r="DX120" s="25"/>
      <c r="DY120" s="86" t="s">
        <v>7</v>
      </c>
      <c r="DZ120" s="86"/>
      <c r="EA120" s="86"/>
      <c r="EB120" s="86"/>
      <c r="EC120" s="86"/>
      <c r="ED120" s="86"/>
      <c r="EE120" s="86"/>
      <c r="EF120" s="86"/>
      <c r="EG120" s="86"/>
      <c r="EH120" s="86"/>
      <c r="EI120" s="86"/>
      <c r="EJ120" s="86"/>
      <c r="EK120" s="86"/>
      <c r="EL120" s="86"/>
      <c r="EM120" s="86"/>
      <c r="EN120" s="86"/>
      <c r="EO120" s="86"/>
      <c r="EP120" s="86"/>
      <c r="EQ120" s="86"/>
      <c r="ER120" s="86"/>
      <c r="ES120" s="86"/>
      <c r="ET120" s="86"/>
      <c r="EU120" s="86"/>
      <c r="EV120" s="86"/>
      <c r="EW120" s="86"/>
      <c r="EX120" s="86"/>
      <c r="EY120" s="86"/>
      <c r="EZ120" s="86"/>
      <c r="FA120" s="86"/>
      <c r="FB120" s="21"/>
    </row>
    <row r="121" spans="44:158" ht="2.25" customHeight="1">
      <c r="AR121" s="9"/>
      <c r="AT121" s="25"/>
      <c r="AU121" s="86" t="s">
        <v>4</v>
      </c>
      <c r="AV121" s="86"/>
      <c r="AW121" s="86"/>
      <c r="AX121" s="86"/>
      <c r="AY121" s="86"/>
      <c r="AZ121" s="86"/>
      <c r="BA121" s="86"/>
      <c r="BB121" s="86"/>
      <c r="BC121" s="86"/>
      <c r="BD121" s="86"/>
      <c r="BE121" s="86"/>
      <c r="BF121" s="86"/>
      <c r="BG121" s="86"/>
      <c r="BH121" s="86"/>
      <c r="BI121" s="86"/>
      <c r="BJ121" s="86"/>
      <c r="BK121" s="86"/>
      <c r="BL121" s="86"/>
      <c r="BM121" s="86"/>
      <c r="BN121" s="86"/>
      <c r="BO121" s="86"/>
      <c r="BP121" s="86"/>
      <c r="BQ121" s="86"/>
      <c r="BR121" s="86"/>
      <c r="BS121" s="86"/>
      <c r="BT121" s="86"/>
      <c r="BU121" s="86"/>
      <c r="BV121" s="86"/>
      <c r="BW121" s="86"/>
      <c r="BX121" s="21"/>
      <c r="CI121" s="25"/>
      <c r="CJ121" s="86"/>
      <c r="CK121" s="86"/>
      <c r="CL121" s="86"/>
      <c r="CM121" s="86"/>
      <c r="CN121" s="86"/>
      <c r="CO121" s="86"/>
      <c r="CP121" s="86"/>
      <c r="CQ121" s="86"/>
      <c r="CR121" s="86"/>
      <c r="CS121" s="86"/>
      <c r="CT121" s="86"/>
      <c r="CU121" s="86"/>
      <c r="CV121" s="86"/>
      <c r="CW121" s="86"/>
      <c r="CX121" s="86"/>
      <c r="CY121" s="86"/>
      <c r="CZ121" s="86"/>
      <c r="DA121" s="86"/>
      <c r="DB121" s="86"/>
      <c r="DC121" s="86"/>
      <c r="DD121" s="86"/>
      <c r="DE121" s="86"/>
      <c r="DF121" s="86"/>
      <c r="DG121" s="86"/>
      <c r="DH121" s="86"/>
      <c r="DI121" s="86"/>
      <c r="DJ121" s="86"/>
      <c r="DK121" s="86"/>
      <c r="DL121" s="86"/>
      <c r="DM121" s="21"/>
      <c r="DX121" s="25"/>
      <c r="DY121" s="86"/>
      <c r="DZ121" s="86"/>
      <c r="EA121" s="86"/>
      <c r="EB121" s="86"/>
      <c r="EC121" s="86"/>
      <c r="ED121" s="86"/>
      <c r="EE121" s="86"/>
      <c r="EF121" s="86"/>
      <c r="EG121" s="86"/>
      <c r="EH121" s="86"/>
      <c r="EI121" s="86"/>
      <c r="EJ121" s="86"/>
      <c r="EK121" s="86"/>
      <c r="EL121" s="86"/>
      <c r="EM121" s="86"/>
      <c r="EN121" s="86"/>
      <c r="EO121" s="86"/>
      <c r="EP121" s="86"/>
      <c r="EQ121" s="86"/>
      <c r="ER121" s="86"/>
      <c r="ES121" s="86"/>
      <c r="ET121" s="86"/>
      <c r="EU121" s="86"/>
      <c r="EV121" s="86"/>
      <c r="EW121" s="86"/>
      <c r="EX121" s="86"/>
      <c r="EY121" s="86"/>
      <c r="EZ121" s="86"/>
      <c r="FA121" s="86"/>
      <c r="FB121" s="21"/>
    </row>
    <row r="122" spans="44:199" ht="2.25" customHeight="1" thickBot="1">
      <c r="AR122" s="9"/>
      <c r="AT122" s="25"/>
      <c r="AU122" s="86"/>
      <c r="AV122" s="86"/>
      <c r="AW122" s="86"/>
      <c r="AX122" s="86"/>
      <c r="AY122" s="86"/>
      <c r="AZ122" s="86"/>
      <c r="BA122" s="86"/>
      <c r="BB122" s="86"/>
      <c r="BC122" s="86"/>
      <c r="BD122" s="86"/>
      <c r="BE122" s="86"/>
      <c r="BF122" s="86"/>
      <c r="BG122" s="86"/>
      <c r="BH122" s="86"/>
      <c r="BI122" s="86"/>
      <c r="BJ122" s="86"/>
      <c r="BK122" s="86"/>
      <c r="BL122" s="86"/>
      <c r="BM122" s="86"/>
      <c r="BN122" s="86"/>
      <c r="BO122" s="86"/>
      <c r="BP122" s="86"/>
      <c r="BQ122" s="86"/>
      <c r="BR122" s="86"/>
      <c r="BS122" s="86"/>
      <c r="BT122" s="86"/>
      <c r="BU122" s="86"/>
      <c r="BV122" s="86"/>
      <c r="BW122" s="86"/>
      <c r="BX122" s="21"/>
      <c r="CI122" s="25"/>
      <c r="CJ122" s="86"/>
      <c r="CK122" s="86"/>
      <c r="CL122" s="86"/>
      <c r="CM122" s="86"/>
      <c r="CN122" s="86"/>
      <c r="CO122" s="86"/>
      <c r="CP122" s="86"/>
      <c r="CQ122" s="86"/>
      <c r="CR122" s="86"/>
      <c r="CS122" s="86"/>
      <c r="CT122" s="86"/>
      <c r="CU122" s="86"/>
      <c r="CV122" s="86"/>
      <c r="CW122" s="86"/>
      <c r="CX122" s="86"/>
      <c r="CY122" s="86"/>
      <c r="CZ122" s="86"/>
      <c r="DA122" s="86"/>
      <c r="DB122" s="86"/>
      <c r="DC122" s="86"/>
      <c r="DD122" s="86"/>
      <c r="DE122" s="86"/>
      <c r="DF122" s="86"/>
      <c r="DG122" s="86"/>
      <c r="DH122" s="86"/>
      <c r="DI122" s="86"/>
      <c r="DJ122" s="86"/>
      <c r="DK122" s="86"/>
      <c r="DL122" s="86"/>
      <c r="DM122" s="21"/>
      <c r="DX122" s="25"/>
      <c r="DY122" s="86"/>
      <c r="DZ122" s="86"/>
      <c r="EA122" s="86"/>
      <c r="EB122" s="86"/>
      <c r="EC122" s="86"/>
      <c r="ED122" s="86"/>
      <c r="EE122" s="86"/>
      <c r="EF122" s="86"/>
      <c r="EG122" s="86"/>
      <c r="EH122" s="86"/>
      <c r="EI122" s="86"/>
      <c r="EJ122" s="86"/>
      <c r="EK122" s="86"/>
      <c r="EL122" s="86"/>
      <c r="EM122" s="86"/>
      <c r="EN122" s="86"/>
      <c r="EO122" s="86"/>
      <c r="EP122" s="86"/>
      <c r="EQ122" s="86"/>
      <c r="ER122" s="86"/>
      <c r="ES122" s="86"/>
      <c r="ET122" s="86"/>
      <c r="EU122" s="86"/>
      <c r="EV122" s="86"/>
      <c r="EW122" s="86"/>
      <c r="EX122" s="86"/>
      <c r="EY122" s="86"/>
      <c r="EZ122" s="86"/>
      <c r="FA122" s="86"/>
      <c r="FB122" s="21"/>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row>
    <row r="123" spans="44:199" ht="2.25" customHeight="1">
      <c r="AR123" s="9"/>
      <c r="AT123" s="25"/>
      <c r="AU123" s="86"/>
      <c r="AV123" s="86"/>
      <c r="AW123" s="86"/>
      <c r="AX123" s="86"/>
      <c r="AY123" s="86"/>
      <c r="AZ123" s="86"/>
      <c r="BA123" s="86"/>
      <c r="BB123" s="86"/>
      <c r="BC123" s="86"/>
      <c r="BD123" s="86"/>
      <c r="BE123" s="86"/>
      <c r="BF123" s="86"/>
      <c r="BG123" s="86"/>
      <c r="BH123" s="86"/>
      <c r="BI123" s="86"/>
      <c r="BJ123" s="86"/>
      <c r="BK123" s="86"/>
      <c r="BL123" s="86"/>
      <c r="BM123" s="86"/>
      <c r="BN123" s="86"/>
      <c r="BO123" s="86"/>
      <c r="BP123" s="86"/>
      <c r="BQ123" s="86"/>
      <c r="BR123" s="86"/>
      <c r="BS123" s="86"/>
      <c r="BT123" s="86"/>
      <c r="BU123" s="86"/>
      <c r="BV123" s="86"/>
      <c r="BW123" s="86"/>
      <c r="BX123" s="21"/>
      <c r="CG123" s="6"/>
      <c r="CH123" s="8"/>
      <c r="CI123" s="25"/>
      <c r="CJ123" s="86"/>
      <c r="CK123" s="86"/>
      <c r="CL123" s="86"/>
      <c r="CM123" s="86"/>
      <c r="CN123" s="86"/>
      <c r="CO123" s="86"/>
      <c r="CP123" s="86"/>
      <c r="CQ123" s="86"/>
      <c r="CR123" s="86"/>
      <c r="CS123" s="86"/>
      <c r="CT123" s="86"/>
      <c r="CU123" s="86"/>
      <c r="CV123" s="86"/>
      <c r="CW123" s="86"/>
      <c r="CX123" s="86"/>
      <c r="CY123" s="86"/>
      <c r="CZ123" s="86"/>
      <c r="DA123" s="86"/>
      <c r="DB123" s="86"/>
      <c r="DC123" s="86"/>
      <c r="DD123" s="86"/>
      <c r="DE123" s="86"/>
      <c r="DF123" s="86"/>
      <c r="DG123" s="86"/>
      <c r="DH123" s="86"/>
      <c r="DI123" s="86"/>
      <c r="DJ123" s="86"/>
      <c r="DK123" s="86"/>
      <c r="DL123" s="86"/>
      <c r="DM123" s="21"/>
      <c r="DV123" s="6"/>
      <c r="DW123" s="8"/>
      <c r="DX123" s="25"/>
      <c r="DY123" s="86"/>
      <c r="DZ123" s="86"/>
      <c r="EA123" s="86"/>
      <c r="EB123" s="86"/>
      <c r="EC123" s="86"/>
      <c r="ED123" s="86"/>
      <c r="EE123" s="86"/>
      <c r="EF123" s="86"/>
      <c r="EG123" s="86"/>
      <c r="EH123" s="86"/>
      <c r="EI123" s="86"/>
      <c r="EJ123" s="86"/>
      <c r="EK123" s="86"/>
      <c r="EL123" s="86"/>
      <c r="EM123" s="86"/>
      <c r="EN123" s="86"/>
      <c r="EO123" s="86"/>
      <c r="EP123" s="86"/>
      <c r="EQ123" s="86"/>
      <c r="ER123" s="86"/>
      <c r="ES123" s="86"/>
      <c r="ET123" s="86"/>
      <c r="EU123" s="86"/>
      <c r="EV123" s="86"/>
      <c r="EW123" s="86"/>
      <c r="EX123" s="86"/>
      <c r="EY123" s="86"/>
      <c r="EZ123" s="86"/>
      <c r="FA123" s="86"/>
      <c r="FB123" s="21"/>
      <c r="FM123" s="24"/>
      <c r="FN123" s="22"/>
      <c r="FO123" s="22"/>
      <c r="FP123" s="22"/>
      <c r="FQ123" s="22"/>
      <c r="FR123" s="22"/>
      <c r="FS123" s="22"/>
      <c r="FT123" s="22"/>
      <c r="FU123" s="22"/>
      <c r="FV123" s="22"/>
      <c r="FW123" s="22"/>
      <c r="FX123" s="22"/>
      <c r="FY123" s="22"/>
      <c r="FZ123" s="22"/>
      <c r="GA123" s="22"/>
      <c r="GB123" s="22"/>
      <c r="GC123" s="22"/>
      <c r="GD123" s="22"/>
      <c r="GE123" s="22"/>
      <c r="GF123" s="22"/>
      <c r="GG123" s="22"/>
      <c r="GH123" s="22"/>
      <c r="GI123" s="22"/>
      <c r="GJ123" s="22"/>
      <c r="GK123" s="22"/>
      <c r="GL123" s="22"/>
      <c r="GM123" s="22"/>
      <c r="GN123" s="22"/>
      <c r="GO123" s="22"/>
      <c r="GP123" s="22"/>
      <c r="GQ123" s="20"/>
    </row>
    <row r="124" spans="44:199" ht="2.25" customHeight="1">
      <c r="AR124" s="9"/>
      <c r="AT124" s="25"/>
      <c r="AU124" s="86"/>
      <c r="AV124" s="86"/>
      <c r="AW124" s="86"/>
      <c r="AX124" s="86"/>
      <c r="AY124" s="86"/>
      <c r="AZ124" s="86"/>
      <c r="BA124" s="86"/>
      <c r="BB124" s="86"/>
      <c r="BC124" s="86"/>
      <c r="BD124" s="86"/>
      <c r="BE124" s="86"/>
      <c r="BF124" s="86"/>
      <c r="BG124" s="86"/>
      <c r="BH124" s="86"/>
      <c r="BI124" s="86"/>
      <c r="BJ124" s="86"/>
      <c r="BK124" s="86"/>
      <c r="BL124" s="86"/>
      <c r="BM124" s="86"/>
      <c r="BN124" s="86"/>
      <c r="BO124" s="86"/>
      <c r="BP124" s="86"/>
      <c r="BQ124" s="86"/>
      <c r="BR124" s="86"/>
      <c r="BS124" s="86"/>
      <c r="BT124" s="86"/>
      <c r="BU124" s="86"/>
      <c r="BV124" s="86"/>
      <c r="BW124" s="86"/>
      <c r="BX124" s="21"/>
      <c r="CG124" s="9"/>
      <c r="CI124" s="25"/>
      <c r="CJ124" s="86"/>
      <c r="CK124" s="86"/>
      <c r="CL124" s="86"/>
      <c r="CM124" s="86"/>
      <c r="CN124" s="86"/>
      <c r="CO124" s="86"/>
      <c r="CP124" s="86"/>
      <c r="CQ124" s="86"/>
      <c r="CR124" s="86"/>
      <c r="CS124" s="86"/>
      <c r="CT124" s="86"/>
      <c r="CU124" s="86"/>
      <c r="CV124" s="86"/>
      <c r="CW124" s="86"/>
      <c r="CX124" s="86"/>
      <c r="CY124" s="86"/>
      <c r="CZ124" s="86"/>
      <c r="DA124" s="86"/>
      <c r="DB124" s="86"/>
      <c r="DC124" s="86"/>
      <c r="DD124" s="86"/>
      <c r="DE124" s="86"/>
      <c r="DF124" s="86"/>
      <c r="DG124" s="86"/>
      <c r="DH124" s="86"/>
      <c r="DI124" s="86"/>
      <c r="DJ124" s="86"/>
      <c r="DK124" s="86"/>
      <c r="DL124" s="86"/>
      <c r="DM124" s="21"/>
      <c r="DV124" s="9"/>
      <c r="DX124" s="25"/>
      <c r="DY124" s="86"/>
      <c r="DZ124" s="86"/>
      <c r="EA124" s="86"/>
      <c r="EB124" s="86"/>
      <c r="EC124" s="86"/>
      <c r="ED124" s="86"/>
      <c r="EE124" s="86"/>
      <c r="EF124" s="86"/>
      <c r="EG124" s="86"/>
      <c r="EH124" s="86"/>
      <c r="EI124" s="86"/>
      <c r="EJ124" s="86"/>
      <c r="EK124" s="86"/>
      <c r="EL124" s="86"/>
      <c r="EM124" s="86"/>
      <c r="EN124" s="86"/>
      <c r="EO124" s="86"/>
      <c r="EP124" s="86"/>
      <c r="EQ124" s="86"/>
      <c r="ER124" s="86"/>
      <c r="ES124" s="86"/>
      <c r="ET124" s="86"/>
      <c r="EU124" s="86"/>
      <c r="EV124" s="86"/>
      <c r="EW124" s="86"/>
      <c r="EX124" s="86"/>
      <c r="EY124" s="86"/>
      <c r="EZ124" s="86"/>
      <c r="FA124" s="86"/>
      <c r="FB124" s="21"/>
      <c r="FM124" s="25"/>
      <c r="FN124" s="86" t="s">
        <v>10</v>
      </c>
      <c r="FO124" s="86"/>
      <c r="FP124" s="86"/>
      <c r="FQ124" s="86"/>
      <c r="FR124" s="86"/>
      <c r="FS124" s="86"/>
      <c r="FT124" s="86"/>
      <c r="FU124" s="86"/>
      <c r="FV124" s="86"/>
      <c r="FW124" s="86"/>
      <c r="FX124" s="86"/>
      <c r="FY124" s="86"/>
      <c r="FZ124" s="86"/>
      <c r="GA124" s="86"/>
      <c r="GB124" s="86"/>
      <c r="GC124" s="86"/>
      <c r="GD124" s="86"/>
      <c r="GE124" s="86"/>
      <c r="GF124" s="86"/>
      <c r="GG124" s="86"/>
      <c r="GH124" s="86"/>
      <c r="GI124" s="86"/>
      <c r="GJ124" s="86"/>
      <c r="GK124" s="86"/>
      <c r="GL124" s="86"/>
      <c r="GM124" s="86"/>
      <c r="GN124" s="86"/>
      <c r="GO124" s="86"/>
      <c r="GP124" s="86"/>
      <c r="GQ124" s="21"/>
    </row>
    <row r="125" spans="44:199" ht="2.25" customHeight="1">
      <c r="AR125" s="9"/>
      <c r="AT125" s="25"/>
      <c r="AU125" s="86"/>
      <c r="AV125" s="86"/>
      <c r="AW125" s="86"/>
      <c r="AX125" s="86"/>
      <c r="AY125" s="86"/>
      <c r="AZ125" s="86"/>
      <c r="BA125" s="86"/>
      <c r="BB125" s="86"/>
      <c r="BC125" s="86"/>
      <c r="BD125" s="86"/>
      <c r="BE125" s="86"/>
      <c r="BF125" s="86"/>
      <c r="BG125" s="86"/>
      <c r="BH125" s="86"/>
      <c r="BI125" s="86"/>
      <c r="BJ125" s="86"/>
      <c r="BK125" s="86"/>
      <c r="BL125" s="86"/>
      <c r="BM125" s="86"/>
      <c r="BN125" s="86"/>
      <c r="BO125" s="86"/>
      <c r="BP125" s="86"/>
      <c r="BQ125" s="86"/>
      <c r="BR125" s="86"/>
      <c r="BS125" s="86"/>
      <c r="BT125" s="86"/>
      <c r="BU125" s="86"/>
      <c r="BV125" s="86"/>
      <c r="BW125" s="86"/>
      <c r="BX125" s="21"/>
      <c r="CG125" s="9"/>
      <c r="CI125" s="25"/>
      <c r="CJ125" s="86"/>
      <c r="CK125" s="86"/>
      <c r="CL125" s="86"/>
      <c r="CM125" s="86"/>
      <c r="CN125" s="86"/>
      <c r="CO125" s="86"/>
      <c r="CP125" s="86"/>
      <c r="CQ125" s="86"/>
      <c r="CR125" s="86"/>
      <c r="CS125" s="86"/>
      <c r="CT125" s="86"/>
      <c r="CU125" s="86"/>
      <c r="CV125" s="86"/>
      <c r="CW125" s="86"/>
      <c r="CX125" s="86"/>
      <c r="CY125" s="86"/>
      <c r="CZ125" s="86"/>
      <c r="DA125" s="86"/>
      <c r="DB125" s="86"/>
      <c r="DC125" s="86"/>
      <c r="DD125" s="86"/>
      <c r="DE125" s="86"/>
      <c r="DF125" s="86"/>
      <c r="DG125" s="86"/>
      <c r="DH125" s="86"/>
      <c r="DI125" s="86"/>
      <c r="DJ125" s="86"/>
      <c r="DK125" s="86"/>
      <c r="DL125" s="86"/>
      <c r="DM125" s="21"/>
      <c r="DV125" s="9"/>
      <c r="DX125" s="25"/>
      <c r="DY125" s="86"/>
      <c r="DZ125" s="86"/>
      <c r="EA125" s="86"/>
      <c r="EB125" s="86"/>
      <c r="EC125" s="86"/>
      <c r="ED125" s="86"/>
      <c r="EE125" s="86"/>
      <c r="EF125" s="86"/>
      <c r="EG125" s="86"/>
      <c r="EH125" s="86"/>
      <c r="EI125" s="86"/>
      <c r="EJ125" s="86"/>
      <c r="EK125" s="86"/>
      <c r="EL125" s="86"/>
      <c r="EM125" s="86"/>
      <c r="EN125" s="86"/>
      <c r="EO125" s="86"/>
      <c r="EP125" s="86"/>
      <c r="EQ125" s="86"/>
      <c r="ER125" s="86"/>
      <c r="ES125" s="86"/>
      <c r="ET125" s="86"/>
      <c r="EU125" s="86"/>
      <c r="EV125" s="86"/>
      <c r="EW125" s="86"/>
      <c r="EX125" s="86"/>
      <c r="EY125" s="86"/>
      <c r="EZ125" s="86"/>
      <c r="FA125" s="86"/>
      <c r="FB125" s="21"/>
      <c r="FM125" s="25"/>
      <c r="FN125" s="86"/>
      <c r="FO125" s="86"/>
      <c r="FP125" s="86"/>
      <c r="FQ125" s="86"/>
      <c r="FR125" s="86"/>
      <c r="FS125" s="86"/>
      <c r="FT125" s="86"/>
      <c r="FU125" s="86"/>
      <c r="FV125" s="86"/>
      <c r="FW125" s="86"/>
      <c r="FX125" s="86"/>
      <c r="FY125" s="86"/>
      <c r="FZ125" s="86"/>
      <c r="GA125" s="86"/>
      <c r="GB125" s="86"/>
      <c r="GC125" s="86"/>
      <c r="GD125" s="86"/>
      <c r="GE125" s="86"/>
      <c r="GF125" s="86"/>
      <c r="GG125" s="86"/>
      <c r="GH125" s="86"/>
      <c r="GI125" s="86"/>
      <c r="GJ125" s="86"/>
      <c r="GK125" s="86"/>
      <c r="GL125" s="86"/>
      <c r="GM125" s="86"/>
      <c r="GN125" s="86"/>
      <c r="GO125" s="86"/>
      <c r="GP125" s="86"/>
      <c r="GQ125" s="21"/>
    </row>
    <row r="126" spans="44:199" ht="2.25" customHeight="1" thickBot="1">
      <c r="AR126" s="9"/>
      <c r="AT126" s="25"/>
      <c r="AU126" s="86"/>
      <c r="AV126" s="86"/>
      <c r="AW126" s="86"/>
      <c r="AX126" s="86"/>
      <c r="AY126" s="86"/>
      <c r="AZ126" s="86"/>
      <c r="BA126" s="86"/>
      <c r="BB126" s="86"/>
      <c r="BC126" s="86"/>
      <c r="BD126" s="86"/>
      <c r="BE126" s="86"/>
      <c r="BF126" s="86"/>
      <c r="BG126" s="86"/>
      <c r="BH126" s="86"/>
      <c r="BI126" s="86"/>
      <c r="BJ126" s="86"/>
      <c r="BK126" s="86"/>
      <c r="BL126" s="86"/>
      <c r="BM126" s="86"/>
      <c r="BN126" s="86"/>
      <c r="BO126" s="86"/>
      <c r="BP126" s="86"/>
      <c r="BQ126" s="86"/>
      <c r="BR126" s="86"/>
      <c r="BS126" s="86"/>
      <c r="BT126" s="86"/>
      <c r="BU126" s="86"/>
      <c r="BV126" s="86"/>
      <c r="BW126" s="86"/>
      <c r="BX126" s="21"/>
      <c r="CG126" s="9"/>
      <c r="CI126" s="25"/>
      <c r="CJ126" s="86"/>
      <c r="CK126" s="86"/>
      <c r="CL126" s="86"/>
      <c r="CM126" s="86"/>
      <c r="CN126" s="86"/>
      <c r="CO126" s="86"/>
      <c r="CP126" s="86"/>
      <c r="CQ126" s="86"/>
      <c r="CR126" s="86"/>
      <c r="CS126" s="86"/>
      <c r="CT126" s="86"/>
      <c r="CU126" s="86"/>
      <c r="CV126" s="86"/>
      <c r="CW126" s="86"/>
      <c r="CX126" s="86"/>
      <c r="CY126" s="86"/>
      <c r="CZ126" s="86"/>
      <c r="DA126" s="86"/>
      <c r="DB126" s="86"/>
      <c r="DC126" s="86"/>
      <c r="DD126" s="86"/>
      <c r="DE126" s="86"/>
      <c r="DF126" s="86"/>
      <c r="DG126" s="86"/>
      <c r="DH126" s="86"/>
      <c r="DI126" s="86"/>
      <c r="DJ126" s="86"/>
      <c r="DK126" s="86"/>
      <c r="DL126" s="86"/>
      <c r="DM126" s="21"/>
      <c r="DV126" s="9"/>
      <c r="DX126" s="25"/>
      <c r="DY126" s="86"/>
      <c r="DZ126" s="86"/>
      <c r="EA126" s="86"/>
      <c r="EB126" s="86"/>
      <c r="EC126" s="86"/>
      <c r="ED126" s="86"/>
      <c r="EE126" s="86"/>
      <c r="EF126" s="86"/>
      <c r="EG126" s="86"/>
      <c r="EH126" s="86"/>
      <c r="EI126" s="86"/>
      <c r="EJ126" s="86"/>
      <c r="EK126" s="86"/>
      <c r="EL126" s="86"/>
      <c r="EM126" s="86"/>
      <c r="EN126" s="86"/>
      <c r="EO126" s="86"/>
      <c r="EP126" s="86"/>
      <c r="EQ126" s="86"/>
      <c r="ER126" s="86"/>
      <c r="ES126" s="86"/>
      <c r="ET126" s="86"/>
      <c r="EU126" s="86"/>
      <c r="EV126" s="86"/>
      <c r="EW126" s="86"/>
      <c r="EX126" s="86"/>
      <c r="EY126" s="86"/>
      <c r="EZ126" s="86"/>
      <c r="FA126" s="86"/>
      <c r="FB126" s="21"/>
      <c r="FK126" s="3"/>
      <c r="FL126" s="3"/>
      <c r="FM126" s="25"/>
      <c r="FN126" s="86"/>
      <c r="FO126" s="86"/>
      <c r="FP126" s="86"/>
      <c r="FQ126" s="86"/>
      <c r="FR126" s="86"/>
      <c r="FS126" s="86"/>
      <c r="FT126" s="86"/>
      <c r="FU126" s="86"/>
      <c r="FV126" s="86"/>
      <c r="FW126" s="86"/>
      <c r="FX126" s="86"/>
      <c r="FY126" s="86"/>
      <c r="FZ126" s="86"/>
      <c r="GA126" s="86"/>
      <c r="GB126" s="86"/>
      <c r="GC126" s="86"/>
      <c r="GD126" s="86"/>
      <c r="GE126" s="86"/>
      <c r="GF126" s="86"/>
      <c r="GG126" s="86"/>
      <c r="GH126" s="86"/>
      <c r="GI126" s="86"/>
      <c r="GJ126" s="86"/>
      <c r="GK126" s="86"/>
      <c r="GL126" s="86"/>
      <c r="GM126" s="86"/>
      <c r="GN126" s="86"/>
      <c r="GO126" s="86"/>
      <c r="GP126" s="86"/>
      <c r="GQ126" s="21"/>
    </row>
    <row r="127" spans="44:199" ht="2.25" customHeight="1" thickBot="1">
      <c r="AR127" s="6"/>
      <c r="AS127" s="8"/>
      <c r="AT127" s="25"/>
      <c r="AU127" s="86"/>
      <c r="AV127" s="86"/>
      <c r="AW127" s="86"/>
      <c r="AX127" s="86"/>
      <c r="AY127" s="86"/>
      <c r="AZ127" s="86"/>
      <c r="BA127" s="86"/>
      <c r="BB127" s="86"/>
      <c r="BC127" s="86"/>
      <c r="BD127" s="86"/>
      <c r="BE127" s="86"/>
      <c r="BF127" s="86"/>
      <c r="BG127" s="86"/>
      <c r="BH127" s="86"/>
      <c r="BI127" s="86"/>
      <c r="BJ127" s="86"/>
      <c r="BK127" s="86"/>
      <c r="BL127" s="86"/>
      <c r="BM127" s="86"/>
      <c r="BN127" s="86"/>
      <c r="BO127" s="86"/>
      <c r="BP127" s="86"/>
      <c r="BQ127" s="86"/>
      <c r="BR127" s="86"/>
      <c r="BS127" s="86"/>
      <c r="BT127" s="86"/>
      <c r="BU127" s="86"/>
      <c r="BV127" s="86"/>
      <c r="BW127" s="86"/>
      <c r="BX127" s="21"/>
      <c r="CG127" s="9"/>
      <c r="CI127" s="25"/>
      <c r="CJ127" s="86"/>
      <c r="CK127" s="86"/>
      <c r="CL127" s="86"/>
      <c r="CM127" s="86"/>
      <c r="CN127" s="86"/>
      <c r="CO127" s="86"/>
      <c r="CP127" s="86"/>
      <c r="CQ127" s="86"/>
      <c r="CR127" s="86"/>
      <c r="CS127" s="86"/>
      <c r="CT127" s="86"/>
      <c r="CU127" s="86"/>
      <c r="CV127" s="86"/>
      <c r="CW127" s="86"/>
      <c r="CX127" s="86"/>
      <c r="CY127" s="86"/>
      <c r="CZ127" s="86"/>
      <c r="DA127" s="86"/>
      <c r="DB127" s="86"/>
      <c r="DC127" s="86"/>
      <c r="DD127" s="86"/>
      <c r="DE127" s="86"/>
      <c r="DF127" s="86"/>
      <c r="DG127" s="86"/>
      <c r="DH127" s="86"/>
      <c r="DI127" s="86"/>
      <c r="DJ127" s="86"/>
      <c r="DK127" s="86"/>
      <c r="DL127" s="86"/>
      <c r="DM127" s="21"/>
      <c r="DV127" s="9"/>
      <c r="DX127" s="26"/>
      <c r="DY127" s="27"/>
      <c r="DZ127" s="27"/>
      <c r="EA127" s="27"/>
      <c r="EB127" s="27"/>
      <c r="EC127" s="27"/>
      <c r="ED127" s="27"/>
      <c r="EE127" s="27"/>
      <c r="EF127" s="27"/>
      <c r="EG127" s="27"/>
      <c r="EH127" s="27"/>
      <c r="EI127" s="27"/>
      <c r="EJ127" s="27"/>
      <c r="EK127" s="27"/>
      <c r="EL127" s="27"/>
      <c r="EM127" s="27"/>
      <c r="EN127" s="27"/>
      <c r="EO127" s="27"/>
      <c r="EP127" s="27"/>
      <c r="EQ127" s="27"/>
      <c r="ER127" s="27"/>
      <c r="ES127" s="27"/>
      <c r="ET127" s="27"/>
      <c r="EU127" s="27"/>
      <c r="EV127" s="27"/>
      <c r="EW127" s="27"/>
      <c r="EX127" s="27"/>
      <c r="EY127" s="27"/>
      <c r="EZ127" s="27"/>
      <c r="FA127" s="27"/>
      <c r="FB127" s="28"/>
      <c r="FK127" s="6"/>
      <c r="FL127" s="8"/>
      <c r="FM127" s="25"/>
      <c r="FN127" s="86"/>
      <c r="FO127" s="86"/>
      <c r="FP127" s="86"/>
      <c r="FQ127" s="86"/>
      <c r="FR127" s="86"/>
      <c r="FS127" s="86"/>
      <c r="FT127" s="86"/>
      <c r="FU127" s="86"/>
      <c r="FV127" s="86"/>
      <c r="FW127" s="86"/>
      <c r="FX127" s="86"/>
      <c r="FY127" s="86"/>
      <c r="FZ127" s="86"/>
      <c r="GA127" s="86"/>
      <c r="GB127" s="86"/>
      <c r="GC127" s="86"/>
      <c r="GD127" s="86"/>
      <c r="GE127" s="86"/>
      <c r="GF127" s="86"/>
      <c r="GG127" s="86"/>
      <c r="GH127" s="86"/>
      <c r="GI127" s="86"/>
      <c r="GJ127" s="86"/>
      <c r="GK127" s="86"/>
      <c r="GL127" s="86"/>
      <c r="GM127" s="86"/>
      <c r="GN127" s="86"/>
      <c r="GO127" s="86"/>
      <c r="GP127" s="86"/>
      <c r="GQ127" s="21"/>
    </row>
    <row r="128" spans="44:199" ht="2.25" customHeight="1">
      <c r="AR128" s="9"/>
      <c r="AT128" s="25"/>
      <c r="AU128" s="86"/>
      <c r="AV128" s="86"/>
      <c r="AW128" s="86"/>
      <c r="AX128" s="86"/>
      <c r="AY128" s="86"/>
      <c r="AZ128" s="86"/>
      <c r="BA128" s="86"/>
      <c r="BB128" s="86"/>
      <c r="BC128" s="86"/>
      <c r="BD128" s="86"/>
      <c r="BE128" s="86"/>
      <c r="BF128" s="86"/>
      <c r="BG128" s="86"/>
      <c r="BH128" s="86"/>
      <c r="BI128" s="86"/>
      <c r="BJ128" s="86"/>
      <c r="BK128" s="86"/>
      <c r="BL128" s="86"/>
      <c r="BM128" s="86"/>
      <c r="BN128" s="86"/>
      <c r="BO128" s="86"/>
      <c r="BP128" s="86"/>
      <c r="BQ128" s="86"/>
      <c r="BR128" s="86"/>
      <c r="BS128" s="86"/>
      <c r="BT128" s="86"/>
      <c r="BU128" s="86"/>
      <c r="BV128" s="86"/>
      <c r="BW128" s="86"/>
      <c r="BX128" s="21"/>
      <c r="CG128" s="9"/>
      <c r="CI128" s="25"/>
      <c r="CJ128" s="86"/>
      <c r="CK128" s="86"/>
      <c r="CL128" s="86"/>
      <c r="CM128" s="86"/>
      <c r="CN128" s="86"/>
      <c r="CO128" s="86"/>
      <c r="CP128" s="86"/>
      <c r="CQ128" s="86"/>
      <c r="CR128" s="86"/>
      <c r="CS128" s="86"/>
      <c r="CT128" s="86"/>
      <c r="CU128" s="86"/>
      <c r="CV128" s="86"/>
      <c r="CW128" s="86"/>
      <c r="CX128" s="86"/>
      <c r="CY128" s="86"/>
      <c r="CZ128" s="86"/>
      <c r="DA128" s="86"/>
      <c r="DB128" s="86"/>
      <c r="DC128" s="86"/>
      <c r="DD128" s="86"/>
      <c r="DE128" s="86"/>
      <c r="DF128" s="86"/>
      <c r="DG128" s="86"/>
      <c r="DH128" s="86"/>
      <c r="DI128" s="86"/>
      <c r="DJ128" s="86"/>
      <c r="DK128" s="86"/>
      <c r="DL128" s="86"/>
      <c r="DM128" s="21"/>
      <c r="DV128" s="9"/>
      <c r="FC128">
        <f>'4 - Synthèse_Scores'!H10</f>
        <v>0</v>
      </c>
      <c r="FK128" s="9"/>
      <c r="FM128" s="25"/>
      <c r="FN128" s="86"/>
      <c r="FO128" s="86"/>
      <c r="FP128" s="86"/>
      <c r="FQ128" s="86"/>
      <c r="FR128" s="86"/>
      <c r="FS128" s="86"/>
      <c r="FT128" s="86"/>
      <c r="FU128" s="86"/>
      <c r="FV128" s="86"/>
      <c r="FW128" s="86"/>
      <c r="FX128" s="86"/>
      <c r="FY128" s="86"/>
      <c r="FZ128" s="86"/>
      <c r="GA128" s="86"/>
      <c r="GB128" s="86"/>
      <c r="GC128" s="86"/>
      <c r="GD128" s="86"/>
      <c r="GE128" s="86"/>
      <c r="GF128" s="86"/>
      <c r="GG128" s="86"/>
      <c r="GH128" s="86"/>
      <c r="GI128" s="86"/>
      <c r="GJ128" s="86"/>
      <c r="GK128" s="86"/>
      <c r="GL128" s="86"/>
      <c r="GM128" s="86"/>
      <c r="GN128" s="86"/>
      <c r="GO128" s="86"/>
      <c r="GP128" s="86"/>
      <c r="GQ128" s="21"/>
    </row>
    <row r="129" spans="44:199" ht="2.25" customHeight="1">
      <c r="AR129" s="9"/>
      <c r="AT129" s="25"/>
      <c r="AU129" s="86"/>
      <c r="AV129" s="86"/>
      <c r="AW129" s="86"/>
      <c r="AX129" s="86"/>
      <c r="AY129" s="86"/>
      <c r="AZ129" s="86"/>
      <c r="BA129" s="86"/>
      <c r="BB129" s="86"/>
      <c r="BC129" s="86"/>
      <c r="BD129" s="86"/>
      <c r="BE129" s="86"/>
      <c r="BF129" s="86"/>
      <c r="BG129" s="86"/>
      <c r="BH129" s="86"/>
      <c r="BI129" s="86"/>
      <c r="BJ129" s="86"/>
      <c r="BK129" s="86"/>
      <c r="BL129" s="86"/>
      <c r="BM129" s="86"/>
      <c r="BN129" s="86"/>
      <c r="BO129" s="86"/>
      <c r="BP129" s="86"/>
      <c r="BQ129" s="86"/>
      <c r="BR129" s="86"/>
      <c r="BS129" s="86"/>
      <c r="BT129" s="86"/>
      <c r="BU129" s="86"/>
      <c r="BV129" s="86"/>
      <c r="BW129" s="86"/>
      <c r="BX129" s="21"/>
      <c r="CG129" s="9"/>
      <c r="CI129" s="25"/>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21"/>
      <c r="DV129" s="9"/>
      <c r="FK129" s="9"/>
      <c r="FM129" s="25"/>
      <c r="FN129" s="86"/>
      <c r="FO129" s="86"/>
      <c r="FP129" s="86"/>
      <c r="FQ129" s="86"/>
      <c r="FR129" s="86"/>
      <c r="FS129" s="86"/>
      <c r="FT129" s="86"/>
      <c r="FU129" s="86"/>
      <c r="FV129" s="86"/>
      <c r="FW129" s="86"/>
      <c r="FX129" s="86"/>
      <c r="FY129" s="86"/>
      <c r="FZ129" s="86"/>
      <c r="GA129" s="86"/>
      <c r="GB129" s="86"/>
      <c r="GC129" s="86"/>
      <c r="GD129" s="86"/>
      <c r="GE129" s="86"/>
      <c r="GF129" s="86"/>
      <c r="GG129" s="86"/>
      <c r="GH129" s="86"/>
      <c r="GI129" s="86"/>
      <c r="GJ129" s="86"/>
      <c r="GK129" s="86"/>
      <c r="GL129" s="86"/>
      <c r="GM129" s="86"/>
      <c r="GN129" s="86"/>
      <c r="GO129" s="86"/>
      <c r="GP129" s="86"/>
      <c r="GQ129" s="21"/>
    </row>
    <row r="130" spans="44:199" ht="2.25" customHeight="1" thickBot="1">
      <c r="AR130" s="9"/>
      <c r="AT130" s="25"/>
      <c r="AU130" s="86"/>
      <c r="AV130" s="86"/>
      <c r="AW130" s="86"/>
      <c r="AX130" s="86"/>
      <c r="AY130" s="86"/>
      <c r="AZ130" s="86"/>
      <c r="BA130" s="86"/>
      <c r="BB130" s="86"/>
      <c r="BC130" s="86"/>
      <c r="BD130" s="86"/>
      <c r="BE130" s="86"/>
      <c r="BF130" s="86"/>
      <c r="BG130" s="86"/>
      <c r="BH130" s="86"/>
      <c r="BI130" s="86"/>
      <c r="BJ130" s="86"/>
      <c r="BK130" s="86"/>
      <c r="BL130" s="86"/>
      <c r="BM130" s="86"/>
      <c r="BN130" s="86"/>
      <c r="BO130" s="86"/>
      <c r="BP130" s="86"/>
      <c r="BQ130" s="86"/>
      <c r="BR130" s="86"/>
      <c r="BS130" s="86"/>
      <c r="BT130" s="86"/>
      <c r="BU130" s="86"/>
      <c r="BV130" s="86"/>
      <c r="BW130" s="86"/>
      <c r="BX130" s="21"/>
      <c r="CG130" s="9"/>
      <c r="CI130" s="25"/>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21"/>
      <c r="DV130" s="9"/>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K130" s="9"/>
      <c r="FM130" s="25"/>
      <c r="FN130" s="86"/>
      <c r="FO130" s="86"/>
      <c r="FP130" s="86"/>
      <c r="FQ130" s="86"/>
      <c r="FR130" s="86"/>
      <c r="FS130" s="86"/>
      <c r="FT130" s="86"/>
      <c r="FU130" s="86"/>
      <c r="FV130" s="86"/>
      <c r="FW130" s="86"/>
      <c r="FX130" s="86"/>
      <c r="FY130" s="86"/>
      <c r="FZ130" s="86"/>
      <c r="GA130" s="86"/>
      <c r="GB130" s="86"/>
      <c r="GC130" s="86"/>
      <c r="GD130" s="86"/>
      <c r="GE130" s="86"/>
      <c r="GF130" s="86"/>
      <c r="GG130" s="86"/>
      <c r="GH130" s="86"/>
      <c r="GI130" s="86"/>
      <c r="GJ130" s="86"/>
      <c r="GK130" s="86"/>
      <c r="GL130" s="86"/>
      <c r="GM130" s="86"/>
      <c r="GN130" s="86"/>
      <c r="GO130" s="86"/>
      <c r="GP130" s="86"/>
      <c r="GQ130" s="21"/>
    </row>
    <row r="131" spans="44:199" ht="2.25" customHeight="1" thickBot="1">
      <c r="AR131" s="9"/>
      <c r="AT131" s="25"/>
      <c r="AU131" s="86"/>
      <c r="AV131" s="86"/>
      <c r="AW131" s="86"/>
      <c r="AX131" s="86"/>
      <c r="AY131" s="86"/>
      <c r="AZ131" s="86"/>
      <c r="BA131" s="86"/>
      <c r="BB131" s="86"/>
      <c r="BC131" s="86"/>
      <c r="BD131" s="86"/>
      <c r="BE131" s="86"/>
      <c r="BF131" s="86"/>
      <c r="BG131" s="86"/>
      <c r="BH131" s="86"/>
      <c r="BI131" s="86"/>
      <c r="BJ131" s="86"/>
      <c r="BK131" s="86"/>
      <c r="BL131" s="86"/>
      <c r="BM131" s="86"/>
      <c r="BN131" s="86"/>
      <c r="BO131" s="86"/>
      <c r="BP131" s="86"/>
      <c r="BQ131" s="86"/>
      <c r="BR131" s="86"/>
      <c r="BS131" s="86"/>
      <c r="BT131" s="86"/>
      <c r="BU131" s="86"/>
      <c r="BV131" s="86"/>
      <c r="BW131" s="86"/>
      <c r="BX131" s="21"/>
      <c r="CG131" s="9"/>
      <c r="CI131" s="26"/>
      <c r="CJ131" s="27"/>
      <c r="CK131" s="27"/>
      <c r="CL131" s="27"/>
      <c r="CM131" s="27"/>
      <c r="CN131" s="27"/>
      <c r="CO131" s="27"/>
      <c r="CP131" s="27"/>
      <c r="CQ131" s="27"/>
      <c r="CR131" s="27"/>
      <c r="CS131" s="27"/>
      <c r="CT131" s="27"/>
      <c r="CU131" s="27"/>
      <c r="CV131" s="27"/>
      <c r="CW131" s="27"/>
      <c r="CX131" s="27"/>
      <c r="CY131" s="27"/>
      <c r="CZ131" s="27"/>
      <c r="DA131" s="27"/>
      <c r="DB131" s="27"/>
      <c r="DC131" s="27"/>
      <c r="DD131" s="27"/>
      <c r="DE131" s="27"/>
      <c r="DF131" s="27"/>
      <c r="DG131" s="27"/>
      <c r="DH131" s="27"/>
      <c r="DI131" s="27"/>
      <c r="DJ131" s="27"/>
      <c r="DK131" s="27"/>
      <c r="DL131" s="27"/>
      <c r="DM131" s="28"/>
      <c r="DV131" s="9"/>
      <c r="DX131" s="24"/>
      <c r="DY131" s="22"/>
      <c r="DZ131" s="22"/>
      <c r="EA131" s="22"/>
      <c r="EB131" s="22"/>
      <c r="EC131" s="22"/>
      <c r="ED131" s="22"/>
      <c r="EE131" s="22"/>
      <c r="EF131" s="22"/>
      <c r="EG131" s="22"/>
      <c r="EH131" s="22"/>
      <c r="EI131" s="22"/>
      <c r="EJ131" s="22"/>
      <c r="EK131" s="22"/>
      <c r="EL131" s="22"/>
      <c r="EM131" s="22"/>
      <c r="EN131" s="22"/>
      <c r="EO131" s="22"/>
      <c r="EP131" s="22"/>
      <c r="EQ131" s="22"/>
      <c r="ER131" s="22"/>
      <c r="ES131" s="22"/>
      <c r="ET131" s="22"/>
      <c r="EU131" s="22"/>
      <c r="EV131" s="22"/>
      <c r="EW131" s="22"/>
      <c r="EX131" s="22"/>
      <c r="EY131" s="22"/>
      <c r="EZ131" s="22"/>
      <c r="FA131" s="22"/>
      <c r="FB131" s="20"/>
      <c r="FK131" s="9"/>
      <c r="FM131" s="26"/>
      <c r="FN131" s="27"/>
      <c r="FO131" s="27"/>
      <c r="FP131" s="27"/>
      <c r="FQ131" s="27"/>
      <c r="FR131" s="27"/>
      <c r="FS131" s="27"/>
      <c r="FT131" s="27"/>
      <c r="FU131" s="27"/>
      <c r="FV131" s="27"/>
      <c r="FW131" s="27"/>
      <c r="FX131" s="27"/>
      <c r="FY131" s="27"/>
      <c r="FZ131" s="27"/>
      <c r="GA131" s="27"/>
      <c r="GB131" s="27"/>
      <c r="GC131" s="27"/>
      <c r="GD131" s="27"/>
      <c r="GE131" s="27"/>
      <c r="GF131" s="27"/>
      <c r="GG131" s="27"/>
      <c r="GH131" s="27"/>
      <c r="GI131" s="27"/>
      <c r="GJ131" s="27"/>
      <c r="GK131" s="27"/>
      <c r="GL131" s="27"/>
      <c r="GM131" s="27"/>
      <c r="GN131" s="27"/>
      <c r="GO131" s="27"/>
      <c r="GP131" s="27"/>
      <c r="GQ131" s="28"/>
    </row>
    <row r="132" spans="44:200" ht="2.25" customHeight="1">
      <c r="AR132" s="9"/>
      <c r="AT132" s="25"/>
      <c r="AU132" s="86"/>
      <c r="AV132" s="86"/>
      <c r="AW132" s="86"/>
      <c r="AX132" s="86"/>
      <c r="AY132" s="86"/>
      <c r="AZ132" s="86"/>
      <c r="BA132" s="86"/>
      <c r="BB132" s="86"/>
      <c r="BC132" s="86"/>
      <c r="BD132" s="86"/>
      <c r="BE132" s="86"/>
      <c r="BF132" s="86"/>
      <c r="BG132" s="86"/>
      <c r="BH132" s="86"/>
      <c r="BI132" s="86"/>
      <c r="BJ132" s="86"/>
      <c r="BK132" s="86"/>
      <c r="BL132" s="86"/>
      <c r="BM132" s="86"/>
      <c r="BN132" s="86"/>
      <c r="BO132" s="86"/>
      <c r="BP132" s="86"/>
      <c r="BQ132" s="86"/>
      <c r="BR132" s="86"/>
      <c r="BS132" s="86"/>
      <c r="BT132" s="86"/>
      <c r="BU132" s="86"/>
      <c r="BV132" s="86"/>
      <c r="BW132" s="86"/>
      <c r="BX132" s="21"/>
      <c r="CG132" s="9"/>
      <c r="DN132">
        <f>'4 - Synthèse_Scores'!H28</f>
        <v>0</v>
      </c>
      <c r="DV132" s="9"/>
      <c r="DX132" s="25"/>
      <c r="DY132" s="86" t="s">
        <v>8</v>
      </c>
      <c r="DZ132" s="86"/>
      <c r="EA132" s="86"/>
      <c r="EB132" s="86"/>
      <c r="EC132" s="86"/>
      <c r="ED132" s="86"/>
      <c r="EE132" s="86"/>
      <c r="EF132" s="86"/>
      <c r="EG132" s="86"/>
      <c r="EH132" s="86"/>
      <c r="EI132" s="86"/>
      <c r="EJ132" s="86"/>
      <c r="EK132" s="86"/>
      <c r="EL132" s="86"/>
      <c r="EM132" s="86"/>
      <c r="EN132" s="86"/>
      <c r="EO132" s="86"/>
      <c r="EP132" s="86"/>
      <c r="EQ132" s="86"/>
      <c r="ER132" s="86"/>
      <c r="ES132" s="86"/>
      <c r="ET132" s="86"/>
      <c r="EU132" s="86"/>
      <c r="EV132" s="86"/>
      <c r="EW132" s="86"/>
      <c r="EX132" s="86"/>
      <c r="EY132" s="86"/>
      <c r="EZ132" s="86"/>
      <c r="FA132" s="86"/>
      <c r="FB132" s="21"/>
      <c r="FK132" s="9"/>
      <c r="GR132">
        <f>'4 - Synthèse_Scores'!H32</f>
        <v>0</v>
      </c>
    </row>
    <row r="133" spans="44:167" ht="2.25" customHeight="1">
      <c r="AR133" s="9"/>
      <c r="AT133" s="25"/>
      <c r="AU133" s="86"/>
      <c r="AV133" s="86"/>
      <c r="AW133" s="86"/>
      <c r="AX133" s="86"/>
      <c r="AY133" s="86"/>
      <c r="AZ133" s="86"/>
      <c r="BA133" s="86"/>
      <c r="BB133" s="86"/>
      <c r="BC133" s="86"/>
      <c r="BD133" s="86"/>
      <c r="BE133" s="86"/>
      <c r="BF133" s="86"/>
      <c r="BG133" s="86"/>
      <c r="BH133" s="86"/>
      <c r="BI133" s="86"/>
      <c r="BJ133" s="86"/>
      <c r="BK133" s="86"/>
      <c r="BL133" s="86"/>
      <c r="BM133" s="86"/>
      <c r="BN133" s="86"/>
      <c r="BO133" s="86"/>
      <c r="BP133" s="86"/>
      <c r="BQ133" s="86"/>
      <c r="BR133" s="86"/>
      <c r="BS133" s="86"/>
      <c r="BT133" s="86"/>
      <c r="BU133" s="86"/>
      <c r="BV133" s="86"/>
      <c r="BW133" s="86"/>
      <c r="BX133" s="21"/>
      <c r="CG133" s="9"/>
      <c r="DV133" s="9"/>
      <c r="DX133" s="25"/>
      <c r="DY133" s="86"/>
      <c r="DZ133" s="86"/>
      <c r="EA133" s="86"/>
      <c r="EB133" s="86"/>
      <c r="EC133" s="86"/>
      <c r="ED133" s="86"/>
      <c r="EE133" s="86"/>
      <c r="EF133" s="86"/>
      <c r="EG133" s="86"/>
      <c r="EH133" s="86"/>
      <c r="EI133" s="86"/>
      <c r="EJ133" s="86"/>
      <c r="EK133" s="86"/>
      <c r="EL133" s="86"/>
      <c r="EM133" s="86"/>
      <c r="EN133" s="86"/>
      <c r="EO133" s="86"/>
      <c r="EP133" s="86"/>
      <c r="EQ133" s="86"/>
      <c r="ER133" s="86"/>
      <c r="ES133" s="86"/>
      <c r="ET133" s="86"/>
      <c r="EU133" s="86"/>
      <c r="EV133" s="86"/>
      <c r="EW133" s="86"/>
      <c r="EX133" s="86"/>
      <c r="EY133" s="86"/>
      <c r="EZ133" s="86"/>
      <c r="FA133" s="86"/>
      <c r="FB133" s="21"/>
      <c r="FK133" s="9"/>
    </row>
    <row r="134" spans="44:199" ht="2.25" customHeight="1" thickBot="1">
      <c r="AR134" s="9"/>
      <c r="AT134" s="25"/>
      <c r="AU134" s="86"/>
      <c r="AV134" s="86"/>
      <c r="AW134" s="86"/>
      <c r="AX134" s="86"/>
      <c r="AY134" s="86"/>
      <c r="AZ134" s="86"/>
      <c r="BA134" s="86"/>
      <c r="BB134" s="86"/>
      <c r="BC134" s="86"/>
      <c r="BD134" s="86"/>
      <c r="BE134" s="86"/>
      <c r="BF134" s="86"/>
      <c r="BG134" s="86"/>
      <c r="BH134" s="86"/>
      <c r="BI134" s="86"/>
      <c r="BJ134" s="86"/>
      <c r="BK134" s="86"/>
      <c r="BL134" s="86"/>
      <c r="BM134" s="86"/>
      <c r="BN134" s="86"/>
      <c r="BO134" s="86"/>
      <c r="BP134" s="86"/>
      <c r="BQ134" s="86"/>
      <c r="BR134" s="86"/>
      <c r="BS134" s="86"/>
      <c r="BT134" s="86"/>
      <c r="BU134" s="86"/>
      <c r="BV134" s="86"/>
      <c r="BW134" s="86"/>
      <c r="BX134" s="21"/>
      <c r="CG134" s="9"/>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V134" s="9"/>
      <c r="DX134" s="25"/>
      <c r="DY134" s="86"/>
      <c r="DZ134" s="86"/>
      <c r="EA134" s="86"/>
      <c r="EB134" s="86"/>
      <c r="EC134" s="86"/>
      <c r="ED134" s="86"/>
      <c r="EE134" s="86"/>
      <c r="EF134" s="86"/>
      <c r="EG134" s="86"/>
      <c r="EH134" s="86"/>
      <c r="EI134" s="86"/>
      <c r="EJ134" s="86"/>
      <c r="EK134" s="86"/>
      <c r="EL134" s="86"/>
      <c r="EM134" s="86"/>
      <c r="EN134" s="86"/>
      <c r="EO134" s="86"/>
      <c r="EP134" s="86"/>
      <c r="EQ134" s="86"/>
      <c r="ER134" s="86"/>
      <c r="ES134" s="86"/>
      <c r="ET134" s="86"/>
      <c r="EU134" s="86"/>
      <c r="EV134" s="86"/>
      <c r="EW134" s="86"/>
      <c r="EX134" s="86"/>
      <c r="EY134" s="86"/>
      <c r="EZ134" s="86"/>
      <c r="FA134" s="86"/>
      <c r="FB134" s="21"/>
      <c r="FK134" s="9"/>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row>
    <row r="135" spans="44:199" ht="2.25" customHeight="1" thickBot="1">
      <c r="AR135" s="9"/>
      <c r="AT135" s="26"/>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8"/>
      <c r="CG135" s="9"/>
      <c r="CI135" s="24"/>
      <c r="CJ135" s="22"/>
      <c r="CK135" s="22"/>
      <c r="CL135" s="22"/>
      <c r="CM135" s="22"/>
      <c r="CN135" s="22"/>
      <c r="CO135" s="22"/>
      <c r="CP135" s="22"/>
      <c r="CQ135" s="22"/>
      <c r="CR135" s="22"/>
      <c r="CS135" s="22"/>
      <c r="CT135" s="22"/>
      <c r="CU135" s="22"/>
      <c r="CV135" s="22"/>
      <c r="CW135" s="22"/>
      <c r="CX135" s="22"/>
      <c r="CY135" s="22"/>
      <c r="CZ135" s="22"/>
      <c r="DA135" s="22"/>
      <c r="DB135" s="22"/>
      <c r="DC135" s="22"/>
      <c r="DD135" s="22"/>
      <c r="DE135" s="22"/>
      <c r="DF135" s="22"/>
      <c r="DG135" s="22"/>
      <c r="DH135" s="22"/>
      <c r="DI135" s="22"/>
      <c r="DJ135" s="22"/>
      <c r="DK135" s="22"/>
      <c r="DL135" s="22"/>
      <c r="DM135" s="20"/>
      <c r="DV135" s="9"/>
      <c r="DX135" s="25"/>
      <c r="DY135" s="86"/>
      <c r="DZ135" s="86"/>
      <c r="EA135" s="86"/>
      <c r="EB135" s="86"/>
      <c r="EC135" s="86"/>
      <c r="ED135" s="86"/>
      <c r="EE135" s="86"/>
      <c r="EF135" s="86"/>
      <c r="EG135" s="86"/>
      <c r="EH135" s="86"/>
      <c r="EI135" s="86"/>
      <c r="EJ135" s="86"/>
      <c r="EK135" s="86"/>
      <c r="EL135" s="86"/>
      <c r="EM135" s="86"/>
      <c r="EN135" s="86"/>
      <c r="EO135" s="86"/>
      <c r="EP135" s="86"/>
      <c r="EQ135" s="86"/>
      <c r="ER135" s="86"/>
      <c r="ES135" s="86"/>
      <c r="ET135" s="86"/>
      <c r="EU135" s="86"/>
      <c r="EV135" s="86"/>
      <c r="EW135" s="86"/>
      <c r="EX135" s="86"/>
      <c r="EY135" s="86"/>
      <c r="EZ135" s="86"/>
      <c r="FA135" s="86"/>
      <c r="FB135" s="21"/>
      <c r="FK135" s="9"/>
      <c r="FM135" s="24"/>
      <c r="FN135" s="22"/>
      <c r="FO135" s="22"/>
      <c r="FP135" s="22"/>
      <c r="FQ135" s="22"/>
      <c r="FR135" s="22"/>
      <c r="FS135" s="22"/>
      <c r="FT135" s="22"/>
      <c r="FU135" s="22"/>
      <c r="FV135" s="22"/>
      <c r="FW135" s="22"/>
      <c r="FX135" s="22"/>
      <c r="FY135" s="22"/>
      <c r="FZ135" s="22"/>
      <c r="GA135" s="22"/>
      <c r="GB135" s="22"/>
      <c r="GC135" s="22"/>
      <c r="GD135" s="22"/>
      <c r="GE135" s="22"/>
      <c r="GF135" s="22"/>
      <c r="GG135" s="22"/>
      <c r="GH135" s="22"/>
      <c r="GI135" s="22"/>
      <c r="GJ135" s="22"/>
      <c r="GK135" s="22"/>
      <c r="GL135" s="22"/>
      <c r="GM135" s="22"/>
      <c r="GN135" s="22"/>
      <c r="GO135" s="22"/>
      <c r="GP135" s="22"/>
      <c r="GQ135" s="20"/>
    </row>
    <row r="136" spans="44:199" ht="2.25" customHeight="1">
      <c r="AR136" s="9"/>
      <c r="BY136">
        <f>'4 - Synthèse_Scores'!H39</f>
        <v>0</v>
      </c>
      <c r="CG136" s="9"/>
      <c r="CI136" s="25"/>
      <c r="CJ136" s="86" t="s">
        <v>6</v>
      </c>
      <c r="CK136" s="86"/>
      <c r="CL136" s="86"/>
      <c r="CM136" s="86"/>
      <c r="CN136" s="86"/>
      <c r="CO136" s="86"/>
      <c r="CP136" s="86"/>
      <c r="CQ136" s="86"/>
      <c r="CR136" s="86"/>
      <c r="CS136" s="86"/>
      <c r="CT136" s="86"/>
      <c r="CU136" s="86"/>
      <c r="CV136" s="86"/>
      <c r="CW136" s="86"/>
      <c r="CX136" s="86"/>
      <c r="CY136" s="86"/>
      <c r="CZ136" s="86"/>
      <c r="DA136" s="86"/>
      <c r="DB136" s="86"/>
      <c r="DC136" s="86"/>
      <c r="DD136" s="86"/>
      <c r="DE136" s="86"/>
      <c r="DF136" s="86"/>
      <c r="DG136" s="86"/>
      <c r="DH136" s="86"/>
      <c r="DI136" s="86"/>
      <c r="DJ136" s="86"/>
      <c r="DK136" s="86"/>
      <c r="DL136" s="86"/>
      <c r="DM136" s="21"/>
      <c r="DV136" s="9"/>
      <c r="DX136" s="25"/>
      <c r="DY136" s="86"/>
      <c r="DZ136" s="86"/>
      <c r="EA136" s="86"/>
      <c r="EB136" s="86"/>
      <c r="EC136" s="86"/>
      <c r="ED136" s="86"/>
      <c r="EE136" s="86"/>
      <c r="EF136" s="86"/>
      <c r="EG136" s="86"/>
      <c r="EH136" s="86"/>
      <c r="EI136" s="86"/>
      <c r="EJ136" s="86"/>
      <c r="EK136" s="86"/>
      <c r="EL136" s="86"/>
      <c r="EM136" s="86"/>
      <c r="EN136" s="86"/>
      <c r="EO136" s="86"/>
      <c r="EP136" s="86"/>
      <c r="EQ136" s="86"/>
      <c r="ER136" s="86"/>
      <c r="ES136" s="86"/>
      <c r="ET136" s="86"/>
      <c r="EU136" s="86"/>
      <c r="EV136" s="86"/>
      <c r="EW136" s="86"/>
      <c r="EX136" s="86"/>
      <c r="EY136" s="86"/>
      <c r="EZ136" s="86"/>
      <c r="FA136" s="86"/>
      <c r="FB136" s="21"/>
      <c r="FK136" s="9"/>
      <c r="FM136" s="25"/>
      <c r="FN136" s="86" t="s">
        <v>11</v>
      </c>
      <c r="FO136" s="86"/>
      <c r="FP136" s="86"/>
      <c r="FQ136" s="86"/>
      <c r="FR136" s="86"/>
      <c r="FS136" s="86"/>
      <c r="FT136" s="86"/>
      <c r="FU136" s="86"/>
      <c r="FV136" s="86"/>
      <c r="FW136" s="86"/>
      <c r="FX136" s="86"/>
      <c r="FY136" s="86"/>
      <c r="FZ136" s="86"/>
      <c r="GA136" s="86"/>
      <c r="GB136" s="86"/>
      <c r="GC136" s="86"/>
      <c r="GD136" s="86"/>
      <c r="GE136" s="86"/>
      <c r="GF136" s="86"/>
      <c r="GG136" s="86"/>
      <c r="GH136" s="86"/>
      <c r="GI136" s="86"/>
      <c r="GJ136" s="86"/>
      <c r="GK136" s="86"/>
      <c r="GL136" s="86"/>
      <c r="GM136" s="86"/>
      <c r="GN136" s="86"/>
      <c r="GO136" s="86"/>
      <c r="GP136" s="86"/>
      <c r="GQ136" s="21"/>
    </row>
    <row r="137" spans="44:199" ht="2.25" customHeight="1" thickBot="1">
      <c r="AR137" s="9"/>
      <c r="CG137" s="9"/>
      <c r="CI137" s="25"/>
      <c r="CJ137" s="86"/>
      <c r="CK137" s="86"/>
      <c r="CL137" s="86"/>
      <c r="CM137" s="86"/>
      <c r="CN137" s="86"/>
      <c r="CO137" s="86"/>
      <c r="CP137" s="86"/>
      <c r="CQ137" s="86"/>
      <c r="CR137" s="86"/>
      <c r="CS137" s="86"/>
      <c r="CT137" s="86"/>
      <c r="CU137" s="86"/>
      <c r="CV137" s="86"/>
      <c r="CW137" s="86"/>
      <c r="CX137" s="86"/>
      <c r="CY137" s="86"/>
      <c r="CZ137" s="86"/>
      <c r="DA137" s="86"/>
      <c r="DB137" s="86"/>
      <c r="DC137" s="86"/>
      <c r="DD137" s="86"/>
      <c r="DE137" s="86"/>
      <c r="DF137" s="86"/>
      <c r="DG137" s="86"/>
      <c r="DH137" s="86"/>
      <c r="DI137" s="86"/>
      <c r="DJ137" s="86"/>
      <c r="DK137" s="86"/>
      <c r="DL137" s="86"/>
      <c r="DM137" s="21"/>
      <c r="DV137" s="10"/>
      <c r="DX137" s="25"/>
      <c r="DY137" s="86"/>
      <c r="DZ137" s="86"/>
      <c r="EA137" s="86"/>
      <c r="EB137" s="86"/>
      <c r="EC137" s="86"/>
      <c r="ED137" s="86"/>
      <c r="EE137" s="86"/>
      <c r="EF137" s="86"/>
      <c r="EG137" s="86"/>
      <c r="EH137" s="86"/>
      <c r="EI137" s="86"/>
      <c r="EJ137" s="86"/>
      <c r="EK137" s="86"/>
      <c r="EL137" s="86"/>
      <c r="EM137" s="86"/>
      <c r="EN137" s="86"/>
      <c r="EO137" s="86"/>
      <c r="EP137" s="86"/>
      <c r="EQ137" s="86"/>
      <c r="ER137" s="86"/>
      <c r="ES137" s="86"/>
      <c r="ET137" s="86"/>
      <c r="EU137" s="86"/>
      <c r="EV137" s="86"/>
      <c r="EW137" s="86"/>
      <c r="EX137" s="86"/>
      <c r="EY137" s="86"/>
      <c r="EZ137" s="86"/>
      <c r="FA137" s="86"/>
      <c r="FB137" s="21"/>
      <c r="FK137" s="9"/>
      <c r="FM137" s="25"/>
      <c r="FN137" s="86"/>
      <c r="FO137" s="86"/>
      <c r="FP137" s="86"/>
      <c r="FQ137" s="86"/>
      <c r="FR137" s="86"/>
      <c r="FS137" s="86"/>
      <c r="FT137" s="86"/>
      <c r="FU137" s="86"/>
      <c r="FV137" s="86"/>
      <c r="FW137" s="86"/>
      <c r="FX137" s="86"/>
      <c r="FY137" s="86"/>
      <c r="FZ137" s="86"/>
      <c r="GA137" s="86"/>
      <c r="GB137" s="86"/>
      <c r="GC137" s="86"/>
      <c r="GD137" s="86"/>
      <c r="GE137" s="86"/>
      <c r="GF137" s="86"/>
      <c r="GG137" s="86"/>
      <c r="GH137" s="86"/>
      <c r="GI137" s="86"/>
      <c r="GJ137" s="86"/>
      <c r="GK137" s="86"/>
      <c r="GL137" s="86"/>
      <c r="GM137" s="86"/>
      <c r="GN137" s="86"/>
      <c r="GO137" s="86"/>
      <c r="GP137" s="86"/>
      <c r="GQ137" s="21"/>
    </row>
    <row r="138" spans="44:230" ht="2.25" customHeight="1" thickBot="1">
      <c r="AR138" s="10"/>
      <c r="CG138" s="9"/>
      <c r="CI138" s="25"/>
      <c r="CJ138" s="86"/>
      <c r="CK138" s="86"/>
      <c r="CL138" s="86"/>
      <c r="CM138" s="86"/>
      <c r="CN138" s="86"/>
      <c r="CO138" s="86"/>
      <c r="CP138" s="86"/>
      <c r="CQ138" s="86"/>
      <c r="CR138" s="86"/>
      <c r="CS138" s="86"/>
      <c r="CT138" s="86"/>
      <c r="CU138" s="86"/>
      <c r="CV138" s="86"/>
      <c r="CW138" s="86"/>
      <c r="CX138" s="86"/>
      <c r="CY138" s="86"/>
      <c r="CZ138" s="86"/>
      <c r="DA138" s="86"/>
      <c r="DB138" s="86"/>
      <c r="DC138" s="86"/>
      <c r="DD138" s="86"/>
      <c r="DE138" s="86"/>
      <c r="DF138" s="86"/>
      <c r="DG138" s="86"/>
      <c r="DH138" s="86"/>
      <c r="DI138" s="86"/>
      <c r="DJ138" s="86"/>
      <c r="DK138" s="86"/>
      <c r="DL138" s="86"/>
      <c r="DM138" s="21"/>
      <c r="DV138" s="6"/>
      <c r="DW138" s="8"/>
      <c r="DX138" s="25"/>
      <c r="DY138" s="86"/>
      <c r="DZ138" s="86"/>
      <c r="EA138" s="86"/>
      <c r="EB138" s="86"/>
      <c r="EC138" s="86"/>
      <c r="ED138" s="86"/>
      <c r="EE138" s="86"/>
      <c r="EF138" s="86"/>
      <c r="EG138" s="86"/>
      <c r="EH138" s="86"/>
      <c r="EI138" s="86"/>
      <c r="EJ138" s="86"/>
      <c r="EK138" s="86"/>
      <c r="EL138" s="86"/>
      <c r="EM138" s="86"/>
      <c r="EN138" s="86"/>
      <c r="EO138" s="86"/>
      <c r="EP138" s="86"/>
      <c r="EQ138" s="86"/>
      <c r="ER138" s="86"/>
      <c r="ES138" s="86"/>
      <c r="ET138" s="86"/>
      <c r="EU138" s="86"/>
      <c r="EV138" s="86"/>
      <c r="EW138" s="86"/>
      <c r="EX138" s="86"/>
      <c r="EY138" s="86"/>
      <c r="EZ138" s="86"/>
      <c r="FA138" s="86"/>
      <c r="FB138" s="21"/>
      <c r="FK138" s="9"/>
      <c r="FM138" s="25"/>
      <c r="FN138" s="86"/>
      <c r="FO138" s="86"/>
      <c r="FP138" s="86"/>
      <c r="FQ138" s="86"/>
      <c r="FR138" s="86"/>
      <c r="FS138" s="86"/>
      <c r="FT138" s="86"/>
      <c r="FU138" s="86"/>
      <c r="FV138" s="86"/>
      <c r="FW138" s="86"/>
      <c r="FX138" s="86"/>
      <c r="FY138" s="86"/>
      <c r="FZ138" s="86"/>
      <c r="GA138" s="86"/>
      <c r="GB138" s="86"/>
      <c r="GC138" s="86"/>
      <c r="GD138" s="86"/>
      <c r="GE138" s="86"/>
      <c r="GF138" s="86"/>
      <c r="GG138" s="86"/>
      <c r="GH138" s="86"/>
      <c r="GI138" s="86"/>
      <c r="GJ138" s="86"/>
      <c r="GK138" s="86"/>
      <c r="GL138" s="86"/>
      <c r="GM138" s="86"/>
      <c r="GN138" s="86"/>
      <c r="GO138" s="86"/>
      <c r="GP138" s="86"/>
      <c r="GQ138" s="21"/>
      <c r="GR138" s="3"/>
      <c r="GS138" s="3"/>
      <c r="GT138" s="3"/>
      <c r="GU138" s="3"/>
      <c r="GV138" s="3"/>
      <c r="GW138" s="3"/>
      <c r="GX138" s="3"/>
      <c r="GY138" s="3"/>
      <c r="GZ138" s="3"/>
      <c r="HA138" s="3"/>
      <c r="HB138" s="3"/>
      <c r="HC138" s="3"/>
      <c r="HD138" s="3"/>
      <c r="HE138" s="3"/>
      <c r="HF138" s="3"/>
      <c r="HG138" s="3"/>
      <c r="HH138" s="3"/>
      <c r="HI138" s="3"/>
      <c r="HJ138" s="3"/>
      <c r="HK138" s="3"/>
      <c r="HL138" s="3"/>
      <c r="HM138" s="3"/>
      <c r="HN138" s="3"/>
      <c r="HO138" s="3"/>
      <c r="HP138" s="3"/>
      <c r="HQ138" s="3"/>
      <c r="HR138" s="3"/>
      <c r="HS138" s="3"/>
      <c r="HT138" s="3"/>
      <c r="HU138" s="3"/>
      <c r="HV138" s="3"/>
    </row>
    <row r="139" spans="18:230" ht="2.25" customHeight="1">
      <c r="R139" s="22"/>
      <c r="S139" s="22"/>
      <c r="T139" s="22"/>
      <c r="U139" s="22"/>
      <c r="V139" s="22"/>
      <c r="W139" s="22"/>
      <c r="X139" s="22"/>
      <c r="Y139" s="22"/>
      <c r="Z139" s="22"/>
      <c r="AA139" s="22"/>
      <c r="AB139" s="22"/>
      <c r="AC139" s="22"/>
      <c r="AD139" s="22"/>
      <c r="AE139" s="22"/>
      <c r="AF139" s="22"/>
      <c r="AG139" s="20"/>
      <c r="AH139" s="1"/>
      <c r="AJ139" s="24"/>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4"/>
      <c r="CH139" s="22"/>
      <c r="CI139" s="25"/>
      <c r="CJ139" s="86"/>
      <c r="CK139" s="86"/>
      <c r="CL139" s="86"/>
      <c r="CM139" s="86"/>
      <c r="CN139" s="86"/>
      <c r="CO139" s="86"/>
      <c r="CP139" s="86"/>
      <c r="CQ139" s="86"/>
      <c r="CR139" s="86"/>
      <c r="CS139" s="86"/>
      <c r="CT139" s="86"/>
      <c r="CU139" s="86"/>
      <c r="CV139" s="86"/>
      <c r="CW139" s="86"/>
      <c r="CX139" s="86"/>
      <c r="CY139" s="86"/>
      <c r="CZ139" s="86"/>
      <c r="DA139" s="86"/>
      <c r="DB139" s="86"/>
      <c r="DC139" s="86"/>
      <c r="DD139" s="86"/>
      <c r="DE139" s="86"/>
      <c r="DF139" s="86"/>
      <c r="DG139" s="86"/>
      <c r="DH139" s="86"/>
      <c r="DI139" s="86"/>
      <c r="DJ139" s="86"/>
      <c r="DK139" s="86"/>
      <c r="DL139" s="86"/>
      <c r="DM139" s="21"/>
      <c r="DN139" s="24"/>
      <c r="DO139" s="22"/>
      <c r="DP139" s="22"/>
      <c r="DQ139" s="22"/>
      <c r="DR139" s="22"/>
      <c r="DS139" s="22"/>
      <c r="DT139" s="22"/>
      <c r="DU139" s="22"/>
      <c r="DV139" s="24"/>
      <c r="DW139" s="20"/>
      <c r="DX139" s="25"/>
      <c r="DY139" s="86"/>
      <c r="DZ139" s="86"/>
      <c r="EA139" s="86"/>
      <c r="EB139" s="86"/>
      <c r="EC139" s="86"/>
      <c r="ED139" s="86"/>
      <c r="EE139" s="86"/>
      <c r="EF139" s="86"/>
      <c r="EG139" s="86"/>
      <c r="EH139" s="86"/>
      <c r="EI139" s="86"/>
      <c r="EJ139" s="86"/>
      <c r="EK139" s="86"/>
      <c r="EL139" s="86"/>
      <c r="EM139" s="86"/>
      <c r="EN139" s="86"/>
      <c r="EO139" s="86"/>
      <c r="EP139" s="86"/>
      <c r="EQ139" s="86"/>
      <c r="ER139" s="86"/>
      <c r="ES139" s="86"/>
      <c r="ET139" s="86"/>
      <c r="EU139" s="86"/>
      <c r="EV139" s="86"/>
      <c r="EW139" s="86"/>
      <c r="EX139" s="86"/>
      <c r="EY139" s="86"/>
      <c r="EZ139" s="86"/>
      <c r="FA139" s="86"/>
      <c r="FB139" s="21"/>
      <c r="FC139" s="24"/>
      <c r="FD139" s="22"/>
      <c r="FE139" s="22"/>
      <c r="FF139" s="22"/>
      <c r="FG139" s="22"/>
      <c r="FH139" s="22"/>
      <c r="FI139" s="22"/>
      <c r="FJ139" s="22"/>
      <c r="FK139" s="24"/>
      <c r="FL139" s="20"/>
      <c r="FM139" s="25"/>
      <c r="FN139" s="86"/>
      <c r="FO139" s="86"/>
      <c r="FP139" s="86"/>
      <c r="FQ139" s="86"/>
      <c r="FR139" s="86"/>
      <c r="FS139" s="86"/>
      <c r="FT139" s="86"/>
      <c r="FU139" s="86"/>
      <c r="FV139" s="86"/>
      <c r="FW139" s="86"/>
      <c r="FX139" s="86"/>
      <c r="FY139" s="86"/>
      <c r="FZ139" s="86"/>
      <c r="GA139" s="86"/>
      <c r="GB139" s="86"/>
      <c r="GC139" s="86"/>
      <c r="GD139" s="86"/>
      <c r="GE139" s="86"/>
      <c r="GF139" s="86"/>
      <c r="GG139" s="86"/>
      <c r="GH139" s="86"/>
      <c r="GI139" s="86"/>
      <c r="GJ139" s="86"/>
      <c r="GK139" s="86"/>
      <c r="GL139" s="86"/>
      <c r="GM139" s="86"/>
      <c r="GN139" s="86"/>
      <c r="GO139" s="86"/>
      <c r="GP139" s="86"/>
      <c r="GQ139" s="21"/>
      <c r="GR139" s="24"/>
      <c r="GS139" s="22"/>
      <c r="GT139" s="22"/>
      <c r="GU139" s="22"/>
      <c r="GV139" s="22"/>
      <c r="GW139" s="22"/>
      <c r="GX139" s="22"/>
      <c r="GY139" s="22"/>
      <c r="GZ139" s="22"/>
      <c r="HA139" s="22"/>
      <c r="HB139" s="22"/>
      <c r="HC139" s="22"/>
      <c r="HD139" s="22"/>
      <c r="HE139" s="22"/>
      <c r="HF139" s="22"/>
      <c r="HG139" s="22"/>
      <c r="HH139" s="22"/>
      <c r="HI139" s="22"/>
      <c r="HJ139" s="22"/>
      <c r="HK139" s="22"/>
      <c r="HL139" s="22"/>
      <c r="HM139" s="22"/>
      <c r="HN139" s="22"/>
      <c r="HO139" s="22"/>
      <c r="HP139" s="22"/>
      <c r="HQ139" s="22"/>
      <c r="HR139" s="22"/>
      <c r="HS139" s="22"/>
      <c r="HT139" s="22"/>
      <c r="HU139" s="22"/>
      <c r="HV139" s="4"/>
    </row>
    <row r="140" spans="15:232" ht="2.25" customHeight="1">
      <c r="O140" s="1"/>
      <c r="P140" s="1"/>
      <c r="Q140" s="1"/>
      <c r="R140" s="12"/>
      <c r="S140" s="23"/>
      <c r="T140" s="23"/>
      <c r="U140" s="23"/>
      <c r="V140" s="23"/>
      <c r="W140" s="23"/>
      <c r="X140" s="23"/>
      <c r="Y140" s="23"/>
      <c r="Z140" s="23"/>
      <c r="AA140" s="23"/>
      <c r="AB140" s="23"/>
      <c r="AC140" s="23"/>
      <c r="AD140" s="23"/>
      <c r="AE140" s="23"/>
      <c r="AF140" s="23"/>
      <c r="AG140" s="21"/>
      <c r="AH140" s="1"/>
      <c r="AJ140" s="25"/>
      <c r="AK140" s="23"/>
      <c r="AL140" s="23"/>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c r="BI140" s="23"/>
      <c r="BJ140" s="23"/>
      <c r="BK140" s="23"/>
      <c r="BL140" s="23"/>
      <c r="BM140" s="23"/>
      <c r="BN140" s="23"/>
      <c r="BO140" s="23"/>
      <c r="BP140" s="23"/>
      <c r="BQ140" s="23"/>
      <c r="BR140" s="23"/>
      <c r="BS140" s="23"/>
      <c r="BT140" s="23"/>
      <c r="BU140" s="23"/>
      <c r="BV140" s="23"/>
      <c r="BW140" s="23"/>
      <c r="BX140" s="23"/>
      <c r="BY140" s="23"/>
      <c r="BZ140" s="23"/>
      <c r="CA140" s="23"/>
      <c r="CB140" s="23"/>
      <c r="CC140" s="23"/>
      <c r="CD140" s="23"/>
      <c r="CE140" s="23"/>
      <c r="CF140" s="23"/>
      <c r="CG140" s="25"/>
      <c r="CH140" s="21"/>
      <c r="CI140" s="25"/>
      <c r="CJ140" s="86"/>
      <c r="CK140" s="86"/>
      <c r="CL140" s="86"/>
      <c r="CM140" s="86"/>
      <c r="CN140" s="86"/>
      <c r="CO140" s="86"/>
      <c r="CP140" s="86"/>
      <c r="CQ140" s="86"/>
      <c r="CR140" s="86"/>
      <c r="CS140" s="86"/>
      <c r="CT140" s="86"/>
      <c r="CU140" s="86"/>
      <c r="CV140" s="86"/>
      <c r="CW140" s="86"/>
      <c r="CX140" s="86"/>
      <c r="CY140" s="86"/>
      <c r="CZ140" s="86"/>
      <c r="DA140" s="86"/>
      <c r="DB140" s="86"/>
      <c r="DC140" s="86"/>
      <c r="DD140" s="86"/>
      <c r="DE140" s="86"/>
      <c r="DF140" s="86"/>
      <c r="DG140" s="86"/>
      <c r="DH140" s="86"/>
      <c r="DI140" s="86"/>
      <c r="DJ140" s="86"/>
      <c r="DK140" s="86"/>
      <c r="DL140" s="86"/>
      <c r="DM140" s="21"/>
      <c r="DN140" s="29"/>
      <c r="DO140" s="29"/>
      <c r="DP140" s="29"/>
      <c r="DQ140" s="29"/>
      <c r="DR140" s="29"/>
      <c r="DS140" s="29"/>
      <c r="DT140" s="29"/>
      <c r="DU140" s="29"/>
      <c r="DV140" s="25"/>
      <c r="DW140" s="29"/>
      <c r="DX140" s="25"/>
      <c r="DY140" s="86"/>
      <c r="DZ140" s="86"/>
      <c r="EA140" s="86"/>
      <c r="EB140" s="86"/>
      <c r="EC140" s="86"/>
      <c r="ED140" s="86"/>
      <c r="EE140" s="86"/>
      <c r="EF140" s="86"/>
      <c r="EG140" s="86"/>
      <c r="EH140" s="86"/>
      <c r="EI140" s="86"/>
      <c r="EJ140" s="86"/>
      <c r="EK140" s="86"/>
      <c r="EL140" s="86"/>
      <c r="EM140" s="86"/>
      <c r="EN140" s="86"/>
      <c r="EO140" s="86"/>
      <c r="EP140" s="86"/>
      <c r="EQ140" s="86"/>
      <c r="ER140" s="86"/>
      <c r="ES140" s="86"/>
      <c r="ET140" s="86"/>
      <c r="EU140" s="86"/>
      <c r="EV140" s="86"/>
      <c r="EW140" s="86"/>
      <c r="EX140" s="86"/>
      <c r="EY140" s="86"/>
      <c r="EZ140" s="86"/>
      <c r="FA140" s="86"/>
      <c r="FB140" s="21"/>
      <c r="FC140" s="29"/>
      <c r="FD140" s="29"/>
      <c r="FE140" s="29"/>
      <c r="FF140" s="29"/>
      <c r="FG140" s="29"/>
      <c r="FH140" s="29"/>
      <c r="FI140" s="29"/>
      <c r="FJ140" s="29"/>
      <c r="FK140" s="25"/>
      <c r="FL140" s="29"/>
      <c r="FM140" s="25"/>
      <c r="FN140" s="86"/>
      <c r="FO140" s="86"/>
      <c r="FP140" s="86"/>
      <c r="FQ140" s="86"/>
      <c r="FR140" s="86"/>
      <c r="FS140" s="86"/>
      <c r="FT140" s="86"/>
      <c r="FU140" s="86"/>
      <c r="FV140" s="86"/>
      <c r="FW140" s="86"/>
      <c r="FX140" s="86"/>
      <c r="FY140" s="86"/>
      <c r="FZ140" s="86"/>
      <c r="GA140" s="86"/>
      <c r="GB140" s="86"/>
      <c r="GC140" s="86"/>
      <c r="GD140" s="86"/>
      <c r="GE140" s="86"/>
      <c r="GF140" s="86"/>
      <c r="GG140" s="86"/>
      <c r="GH140" s="86"/>
      <c r="GI140" s="86"/>
      <c r="GJ140" s="86"/>
      <c r="GK140" s="86"/>
      <c r="GL140" s="86"/>
      <c r="GM140" s="86"/>
      <c r="GN140" s="86"/>
      <c r="GO140" s="86"/>
      <c r="GP140" s="86"/>
      <c r="GQ140" s="21"/>
      <c r="GR140" s="29"/>
      <c r="GS140" s="29"/>
      <c r="GT140" s="29"/>
      <c r="GU140" s="29"/>
      <c r="GV140" s="29"/>
      <c r="GW140" s="29"/>
      <c r="GX140" s="29"/>
      <c r="GY140" s="29"/>
      <c r="GZ140" s="29"/>
      <c r="HA140" s="29"/>
      <c r="HB140" s="29"/>
      <c r="HC140" s="29"/>
      <c r="HD140" s="29"/>
      <c r="HE140" s="29"/>
      <c r="HF140" s="29"/>
      <c r="HG140" s="29"/>
      <c r="HH140" s="29"/>
      <c r="HI140" s="29"/>
      <c r="HJ140" s="29"/>
      <c r="HK140" s="29"/>
      <c r="HL140" s="29"/>
      <c r="HM140" s="29"/>
      <c r="HN140" s="29"/>
      <c r="HO140" s="29"/>
      <c r="HP140" s="29"/>
      <c r="HQ140" s="29"/>
      <c r="HR140" s="29"/>
      <c r="HS140" s="29"/>
      <c r="HT140" s="29"/>
      <c r="HU140" s="29"/>
      <c r="HV140" s="29"/>
      <c r="HW140" s="4"/>
      <c r="HX140" s="3"/>
    </row>
    <row r="141" spans="15:233" ht="2.25" customHeight="1" thickBot="1">
      <c r="O141" s="1"/>
      <c r="P141" s="1"/>
      <c r="Q141" s="1"/>
      <c r="R141" s="12"/>
      <c r="S141" s="23"/>
      <c r="T141" s="23"/>
      <c r="U141" s="23"/>
      <c r="V141" s="23"/>
      <c r="W141" s="23"/>
      <c r="X141" s="23"/>
      <c r="Y141" s="23"/>
      <c r="Z141" s="23"/>
      <c r="AA141" s="23"/>
      <c r="AB141" s="23"/>
      <c r="AC141" s="23"/>
      <c r="AD141" s="23"/>
      <c r="AE141" s="23"/>
      <c r="AF141" s="23"/>
      <c r="AG141" s="21"/>
      <c r="AH141" s="1"/>
      <c r="AJ141" s="25"/>
      <c r="AK141" s="23"/>
      <c r="AL141" s="23"/>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c r="BJ141" s="23"/>
      <c r="BK141" s="23"/>
      <c r="BL141" s="23"/>
      <c r="BM141" s="23"/>
      <c r="BN141" s="23"/>
      <c r="BO141" s="23"/>
      <c r="BP141" s="23"/>
      <c r="BQ141" s="23"/>
      <c r="BR141" s="23"/>
      <c r="BS141" s="23"/>
      <c r="BT141" s="23"/>
      <c r="BU141" s="23"/>
      <c r="BV141" s="23"/>
      <c r="BW141" s="23"/>
      <c r="BX141" s="23"/>
      <c r="BY141" s="23"/>
      <c r="BZ141" s="23"/>
      <c r="CA141" s="23"/>
      <c r="CB141" s="23"/>
      <c r="CC141" s="23"/>
      <c r="CD141" s="23"/>
      <c r="CE141" s="23"/>
      <c r="CF141" s="23"/>
      <c r="CG141" s="26"/>
      <c r="CH141" s="23"/>
      <c r="CI141" s="25"/>
      <c r="CJ141" s="86"/>
      <c r="CK141" s="86"/>
      <c r="CL141" s="86"/>
      <c r="CM141" s="86"/>
      <c r="CN141" s="86"/>
      <c r="CO141" s="86"/>
      <c r="CP141" s="86"/>
      <c r="CQ141" s="86"/>
      <c r="CR141" s="86"/>
      <c r="CS141" s="86"/>
      <c r="CT141" s="86"/>
      <c r="CU141" s="86"/>
      <c r="CV141" s="86"/>
      <c r="CW141" s="86"/>
      <c r="CX141" s="86"/>
      <c r="CY141" s="86"/>
      <c r="CZ141" s="86"/>
      <c r="DA141" s="86"/>
      <c r="DB141" s="86"/>
      <c r="DC141" s="86"/>
      <c r="DD141" s="86"/>
      <c r="DE141" s="86"/>
      <c r="DF141" s="86"/>
      <c r="DG141" s="86"/>
      <c r="DH141" s="86"/>
      <c r="DI141" s="86"/>
      <c r="DJ141" s="86"/>
      <c r="DK141" s="86"/>
      <c r="DL141" s="86"/>
      <c r="DM141" s="21"/>
      <c r="DN141" s="29"/>
      <c r="DO141" s="29"/>
      <c r="DP141" s="29"/>
      <c r="DQ141" s="29"/>
      <c r="DR141" s="29"/>
      <c r="DS141" s="29"/>
      <c r="DT141" s="29"/>
      <c r="DU141" s="29"/>
      <c r="DV141" s="25"/>
      <c r="DW141" s="29"/>
      <c r="DX141" s="25"/>
      <c r="DY141" s="86"/>
      <c r="DZ141" s="86"/>
      <c r="EA141" s="86"/>
      <c r="EB141" s="86"/>
      <c r="EC141" s="86"/>
      <c r="ED141" s="86"/>
      <c r="EE141" s="86"/>
      <c r="EF141" s="86"/>
      <c r="EG141" s="86"/>
      <c r="EH141" s="86"/>
      <c r="EI141" s="86"/>
      <c r="EJ141" s="86"/>
      <c r="EK141" s="86"/>
      <c r="EL141" s="86"/>
      <c r="EM141" s="86"/>
      <c r="EN141" s="86"/>
      <c r="EO141" s="86"/>
      <c r="EP141" s="86"/>
      <c r="EQ141" s="86"/>
      <c r="ER141" s="86"/>
      <c r="ES141" s="86"/>
      <c r="ET141" s="86"/>
      <c r="EU141" s="86"/>
      <c r="EV141" s="86"/>
      <c r="EW141" s="86"/>
      <c r="EX141" s="86"/>
      <c r="EY141" s="86"/>
      <c r="EZ141" s="86"/>
      <c r="FA141" s="86"/>
      <c r="FB141" s="21"/>
      <c r="FC141" s="29"/>
      <c r="FD141" s="29"/>
      <c r="FE141" s="29"/>
      <c r="FF141" s="29"/>
      <c r="FG141" s="29"/>
      <c r="FH141" s="29"/>
      <c r="FI141" s="29"/>
      <c r="FJ141" s="29"/>
      <c r="FK141" s="25"/>
      <c r="FL141" s="23"/>
      <c r="FM141" s="25"/>
      <c r="FN141" s="86"/>
      <c r="FO141" s="86"/>
      <c r="FP141" s="86"/>
      <c r="FQ141" s="86"/>
      <c r="FR141" s="86"/>
      <c r="FS141" s="86"/>
      <c r="FT141" s="86"/>
      <c r="FU141" s="86"/>
      <c r="FV141" s="86"/>
      <c r="FW141" s="86"/>
      <c r="FX141" s="86"/>
      <c r="FY141" s="86"/>
      <c r="FZ141" s="86"/>
      <c r="GA141" s="86"/>
      <c r="GB141" s="86"/>
      <c r="GC141" s="86"/>
      <c r="GD141" s="86"/>
      <c r="GE141" s="86"/>
      <c r="GF141" s="86"/>
      <c r="GG141" s="86"/>
      <c r="GH141" s="86"/>
      <c r="GI141" s="86"/>
      <c r="GJ141" s="86"/>
      <c r="GK141" s="86"/>
      <c r="GL141" s="86"/>
      <c r="GM141" s="86"/>
      <c r="GN141" s="86"/>
      <c r="GO141" s="86"/>
      <c r="GP141" s="86"/>
      <c r="GQ141" s="21"/>
      <c r="GR141" s="29"/>
      <c r="GS141" s="29"/>
      <c r="GT141" s="29"/>
      <c r="GU141" s="29"/>
      <c r="GV141" s="29"/>
      <c r="GW141" s="29"/>
      <c r="GX141" s="29"/>
      <c r="GY141" s="29"/>
      <c r="GZ141" s="29"/>
      <c r="HA141" s="29"/>
      <c r="HB141" s="29"/>
      <c r="HC141" s="29"/>
      <c r="HD141" s="29"/>
      <c r="HE141" s="29"/>
      <c r="HF141" s="29"/>
      <c r="HG141" s="29"/>
      <c r="HH141" s="29"/>
      <c r="HI141" s="29"/>
      <c r="HJ141" s="29"/>
      <c r="HK141" s="29"/>
      <c r="HL141" s="29"/>
      <c r="HM141" s="29"/>
      <c r="HN141" s="29"/>
      <c r="HO141" s="29"/>
      <c r="HP141" s="29"/>
      <c r="HQ141" s="29"/>
      <c r="HR141" s="29"/>
      <c r="HS141" s="29"/>
      <c r="HT141" s="29"/>
      <c r="HU141" s="29"/>
      <c r="HV141" s="29"/>
      <c r="HW141" s="29"/>
      <c r="HX141" s="4"/>
      <c r="HY141" s="3"/>
    </row>
    <row r="142" spans="15:234" ht="2.25" customHeight="1">
      <c r="O142" s="1"/>
      <c r="P142" s="1"/>
      <c r="Q142" s="1"/>
      <c r="R142" s="12"/>
      <c r="S142" s="12"/>
      <c r="T142" s="23"/>
      <c r="U142" s="23"/>
      <c r="V142" s="23"/>
      <c r="W142" s="23"/>
      <c r="X142" s="23"/>
      <c r="Y142" s="23"/>
      <c r="Z142" s="23"/>
      <c r="AA142" s="23"/>
      <c r="AB142" s="23"/>
      <c r="AC142" s="23"/>
      <c r="AD142" s="23"/>
      <c r="AE142" s="23"/>
      <c r="AF142" s="23"/>
      <c r="AG142" s="21"/>
      <c r="AH142" s="1"/>
      <c r="AJ142" s="25"/>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c r="BJ142" s="23"/>
      <c r="BK142" s="23"/>
      <c r="BL142" s="23"/>
      <c r="BM142" s="23"/>
      <c r="BN142" s="23"/>
      <c r="BO142" s="23"/>
      <c r="BP142" s="23"/>
      <c r="BQ142" s="23"/>
      <c r="BR142" s="23"/>
      <c r="BS142" s="23"/>
      <c r="BT142" s="23"/>
      <c r="BU142" s="23"/>
      <c r="BV142" s="23"/>
      <c r="BW142" s="23"/>
      <c r="BX142" s="23"/>
      <c r="BY142" s="23"/>
      <c r="BZ142" s="23"/>
      <c r="CA142" s="23"/>
      <c r="CB142" s="23"/>
      <c r="CC142" s="23"/>
      <c r="CD142" s="23"/>
      <c r="CE142" s="23"/>
      <c r="CF142" s="23"/>
      <c r="CG142" s="24"/>
      <c r="CH142" s="22"/>
      <c r="CI142" s="25"/>
      <c r="CJ142" s="86"/>
      <c r="CK142" s="86"/>
      <c r="CL142" s="86"/>
      <c r="CM142" s="86"/>
      <c r="CN142" s="86"/>
      <c r="CO142" s="86"/>
      <c r="CP142" s="86"/>
      <c r="CQ142" s="86"/>
      <c r="CR142" s="86"/>
      <c r="CS142" s="86"/>
      <c r="CT142" s="86"/>
      <c r="CU142" s="86"/>
      <c r="CV142" s="86"/>
      <c r="CW142" s="86"/>
      <c r="CX142" s="86"/>
      <c r="CY142" s="86"/>
      <c r="CZ142" s="86"/>
      <c r="DA142" s="86"/>
      <c r="DB142" s="86"/>
      <c r="DC142" s="86"/>
      <c r="DD142" s="86"/>
      <c r="DE142" s="86"/>
      <c r="DF142" s="86"/>
      <c r="DG142" s="86"/>
      <c r="DH142" s="86"/>
      <c r="DI142" s="86"/>
      <c r="DJ142" s="86"/>
      <c r="DK142" s="86"/>
      <c r="DL142" s="86"/>
      <c r="DM142" s="21"/>
      <c r="DN142" s="29"/>
      <c r="DO142" s="29"/>
      <c r="DP142" s="29"/>
      <c r="DQ142" s="29"/>
      <c r="DR142" s="29"/>
      <c r="DS142" s="29"/>
      <c r="DT142" s="29"/>
      <c r="DU142" s="29"/>
      <c r="DV142" s="25"/>
      <c r="DW142" s="29"/>
      <c r="DX142" s="25"/>
      <c r="DY142" s="86"/>
      <c r="DZ142" s="86"/>
      <c r="EA142" s="86"/>
      <c r="EB142" s="86"/>
      <c r="EC142" s="86"/>
      <c r="ED142" s="86"/>
      <c r="EE142" s="86"/>
      <c r="EF142" s="86"/>
      <c r="EG142" s="86"/>
      <c r="EH142" s="86"/>
      <c r="EI142" s="86"/>
      <c r="EJ142" s="86"/>
      <c r="EK142" s="86"/>
      <c r="EL142" s="86"/>
      <c r="EM142" s="86"/>
      <c r="EN142" s="86"/>
      <c r="EO142" s="86"/>
      <c r="EP142" s="86"/>
      <c r="EQ142" s="86"/>
      <c r="ER142" s="86"/>
      <c r="ES142" s="86"/>
      <c r="ET142" s="86"/>
      <c r="EU142" s="86"/>
      <c r="EV142" s="86"/>
      <c r="EW142" s="86"/>
      <c r="EX142" s="86"/>
      <c r="EY142" s="86"/>
      <c r="EZ142" s="86"/>
      <c r="FA142" s="86"/>
      <c r="FB142" s="21"/>
      <c r="FC142" s="29"/>
      <c r="FD142" s="29"/>
      <c r="FE142" s="29"/>
      <c r="FF142" s="29"/>
      <c r="FG142" s="29"/>
      <c r="FH142" s="29"/>
      <c r="FI142" s="29"/>
      <c r="FJ142" s="29"/>
      <c r="FK142" s="24"/>
      <c r="FL142" s="20"/>
      <c r="FM142" s="25"/>
      <c r="FN142" s="86"/>
      <c r="FO142" s="86"/>
      <c r="FP142" s="86"/>
      <c r="FQ142" s="86"/>
      <c r="FR142" s="86"/>
      <c r="FS142" s="86"/>
      <c r="FT142" s="86"/>
      <c r="FU142" s="86"/>
      <c r="FV142" s="86"/>
      <c r="FW142" s="86"/>
      <c r="FX142" s="86"/>
      <c r="FY142" s="86"/>
      <c r="FZ142" s="86"/>
      <c r="GA142" s="86"/>
      <c r="GB142" s="86"/>
      <c r="GC142" s="86"/>
      <c r="GD142" s="86"/>
      <c r="GE142" s="86"/>
      <c r="GF142" s="86"/>
      <c r="GG142" s="86"/>
      <c r="GH142" s="86"/>
      <c r="GI142" s="86"/>
      <c r="GJ142" s="86"/>
      <c r="GK142" s="86"/>
      <c r="GL142" s="86"/>
      <c r="GM142" s="86"/>
      <c r="GN142" s="86"/>
      <c r="GO142" s="86"/>
      <c r="GP142" s="86"/>
      <c r="GQ142" s="21"/>
      <c r="GR142" s="29"/>
      <c r="GS142" s="29"/>
      <c r="GT142" s="29"/>
      <c r="GU142" s="29"/>
      <c r="GV142" s="29"/>
      <c r="GW142" s="29"/>
      <c r="GX142" s="29"/>
      <c r="GY142" s="29"/>
      <c r="GZ142" s="29"/>
      <c r="HA142" s="29"/>
      <c r="HB142" s="29"/>
      <c r="HC142" s="29"/>
      <c r="HD142" s="29"/>
      <c r="HE142" s="29"/>
      <c r="HF142" s="29"/>
      <c r="HG142" s="29"/>
      <c r="HH142" s="29"/>
      <c r="HI142" s="29"/>
      <c r="HJ142" s="29"/>
      <c r="HK142" s="29"/>
      <c r="HL142" s="29"/>
      <c r="HM142" s="29"/>
      <c r="HN142" s="29"/>
      <c r="HO142" s="29"/>
      <c r="HP142" s="29"/>
      <c r="HQ142" s="29"/>
      <c r="HR142" s="29"/>
      <c r="HS142" s="29"/>
      <c r="HT142" s="29"/>
      <c r="HU142" s="29"/>
      <c r="HV142" s="29"/>
      <c r="HW142" s="29"/>
      <c r="HX142" s="29"/>
      <c r="HY142" s="4"/>
      <c r="HZ142" s="3"/>
    </row>
    <row r="143" spans="15:235" ht="2.25" customHeight="1">
      <c r="O143" s="1"/>
      <c r="P143" s="1"/>
      <c r="Q143" s="1"/>
      <c r="R143" s="12"/>
      <c r="S143" s="12"/>
      <c r="T143" s="12"/>
      <c r="U143" s="23"/>
      <c r="V143" s="23"/>
      <c r="W143" s="23"/>
      <c r="X143" s="23"/>
      <c r="Y143" s="23"/>
      <c r="Z143" s="23"/>
      <c r="AA143" s="23"/>
      <c r="AB143" s="23"/>
      <c r="AC143" s="23"/>
      <c r="AD143" s="23"/>
      <c r="AE143" s="23"/>
      <c r="AF143" s="23"/>
      <c r="AG143" s="21"/>
      <c r="AH143" s="1"/>
      <c r="AJ143" s="25"/>
      <c r="AK143" s="23"/>
      <c r="AL143" s="23"/>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c r="BI143" s="23"/>
      <c r="BJ143" s="23"/>
      <c r="BK143" s="23"/>
      <c r="BL143" s="23"/>
      <c r="BM143" s="23"/>
      <c r="BN143" s="23"/>
      <c r="BO143" s="23"/>
      <c r="BP143" s="23"/>
      <c r="BQ143" s="23"/>
      <c r="BR143" s="23"/>
      <c r="BS143" s="23"/>
      <c r="BT143" s="23"/>
      <c r="BU143" s="23"/>
      <c r="BV143" s="23"/>
      <c r="BW143" s="23"/>
      <c r="BX143" s="23"/>
      <c r="BY143" s="23"/>
      <c r="BZ143" s="23"/>
      <c r="CA143" s="23"/>
      <c r="CB143" s="23"/>
      <c r="CC143" s="23"/>
      <c r="CD143" s="23"/>
      <c r="CE143" s="23"/>
      <c r="CF143" s="23"/>
      <c r="CG143" s="25"/>
      <c r="CH143" s="23"/>
      <c r="CI143" s="25"/>
      <c r="CJ143" s="86"/>
      <c r="CK143" s="86"/>
      <c r="CL143" s="86"/>
      <c r="CM143" s="86"/>
      <c r="CN143" s="86"/>
      <c r="CO143" s="86"/>
      <c r="CP143" s="86"/>
      <c r="CQ143" s="86"/>
      <c r="CR143" s="86"/>
      <c r="CS143" s="86"/>
      <c r="CT143" s="86"/>
      <c r="CU143" s="86"/>
      <c r="CV143" s="86"/>
      <c r="CW143" s="86"/>
      <c r="CX143" s="86"/>
      <c r="CY143" s="86"/>
      <c r="CZ143" s="86"/>
      <c r="DA143" s="86"/>
      <c r="DB143" s="86"/>
      <c r="DC143" s="86"/>
      <c r="DD143" s="86"/>
      <c r="DE143" s="86"/>
      <c r="DF143" s="86"/>
      <c r="DG143" s="86"/>
      <c r="DH143" s="86"/>
      <c r="DI143" s="86"/>
      <c r="DJ143" s="86"/>
      <c r="DK143" s="86"/>
      <c r="DL143" s="86"/>
      <c r="DM143" s="21"/>
      <c r="DN143" s="29"/>
      <c r="DO143" s="29"/>
      <c r="DP143" s="29"/>
      <c r="DQ143" s="29"/>
      <c r="DR143" s="29"/>
      <c r="DS143" s="29"/>
      <c r="DT143" s="29"/>
      <c r="DU143" s="29"/>
      <c r="DV143" s="25"/>
      <c r="DW143" s="29"/>
      <c r="DX143" s="25"/>
      <c r="DY143" s="86"/>
      <c r="DZ143" s="86"/>
      <c r="EA143" s="86"/>
      <c r="EB143" s="86"/>
      <c r="EC143" s="86"/>
      <c r="ED143" s="86"/>
      <c r="EE143" s="86"/>
      <c r="EF143" s="86"/>
      <c r="EG143" s="86"/>
      <c r="EH143" s="86"/>
      <c r="EI143" s="86"/>
      <c r="EJ143" s="86"/>
      <c r="EK143" s="86"/>
      <c r="EL143" s="86"/>
      <c r="EM143" s="86"/>
      <c r="EN143" s="86"/>
      <c r="EO143" s="86"/>
      <c r="EP143" s="86"/>
      <c r="EQ143" s="86"/>
      <c r="ER143" s="86"/>
      <c r="ES143" s="86"/>
      <c r="ET143" s="86"/>
      <c r="EU143" s="86"/>
      <c r="EV143" s="86"/>
      <c r="EW143" s="86"/>
      <c r="EX143" s="86"/>
      <c r="EY143" s="86"/>
      <c r="EZ143" s="86"/>
      <c r="FA143" s="86"/>
      <c r="FB143" s="21"/>
      <c r="FC143" s="29"/>
      <c r="FD143" s="29"/>
      <c r="FE143" s="29"/>
      <c r="FF143" s="29"/>
      <c r="FG143" s="29"/>
      <c r="FH143" s="29"/>
      <c r="FI143" s="29"/>
      <c r="FJ143" s="29"/>
      <c r="FK143" s="25"/>
      <c r="FL143" s="29"/>
      <c r="FM143" s="25"/>
      <c r="FN143" s="86"/>
      <c r="FO143" s="86"/>
      <c r="FP143" s="86"/>
      <c r="FQ143" s="86"/>
      <c r="FR143" s="86"/>
      <c r="FS143" s="86"/>
      <c r="FT143" s="86"/>
      <c r="FU143" s="86"/>
      <c r="FV143" s="86"/>
      <c r="FW143" s="86"/>
      <c r="FX143" s="86"/>
      <c r="FY143" s="86"/>
      <c r="FZ143" s="86"/>
      <c r="GA143" s="86"/>
      <c r="GB143" s="86"/>
      <c r="GC143" s="86"/>
      <c r="GD143" s="86"/>
      <c r="GE143" s="86"/>
      <c r="GF143" s="86"/>
      <c r="GG143" s="86"/>
      <c r="GH143" s="86"/>
      <c r="GI143" s="86"/>
      <c r="GJ143" s="86"/>
      <c r="GK143" s="86"/>
      <c r="GL143" s="86"/>
      <c r="GM143" s="86"/>
      <c r="GN143" s="86"/>
      <c r="GO143" s="86"/>
      <c r="GP143" s="86"/>
      <c r="GQ143" s="21"/>
      <c r="GR143" s="29"/>
      <c r="GS143" s="29"/>
      <c r="GT143" s="29"/>
      <c r="GU143" s="29"/>
      <c r="GV143" s="29"/>
      <c r="GW143" s="29"/>
      <c r="GX143" s="29"/>
      <c r="GY143" s="29"/>
      <c r="GZ143" s="29"/>
      <c r="HA143" s="29"/>
      <c r="HB143" s="29"/>
      <c r="HC143" s="29"/>
      <c r="HD143" s="29"/>
      <c r="HE143" s="29"/>
      <c r="HF143" s="29"/>
      <c r="HG143" s="29"/>
      <c r="HH143" s="29"/>
      <c r="HI143" s="29"/>
      <c r="HJ143" s="29"/>
      <c r="HK143" s="29"/>
      <c r="HL143" s="29"/>
      <c r="HM143" s="29"/>
      <c r="HN143" s="29"/>
      <c r="HO143" s="29"/>
      <c r="HP143" s="29"/>
      <c r="HQ143" s="29"/>
      <c r="HR143" s="29"/>
      <c r="HS143" s="29"/>
      <c r="HT143" s="29"/>
      <c r="HU143" s="29"/>
      <c r="HV143" s="29"/>
      <c r="HW143" s="29"/>
      <c r="HX143" s="29"/>
      <c r="HY143" s="29"/>
      <c r="HZ143" s="4"/>
      <c r="IA143" s="3"/>
    </row>
    <row r="144" spans="15:236" ht="2.25" customHeight="1">
      <c r="O144" s="1"/>
      <c r="P144" s="1"/>
      <c r="Q144" s="1"/>
      <c r="R144" s="12"/>
      <c r="S144" s="12"/>
      <c r="T144" s="12"/>
      <c r="U144" s="23"/>
      <c r="V144" s="23"/>
      <c r="W144" s="23"/>
      <c r="X144" s="23"/>
      <c r="Y144" s="23"/>
      <c r="Z144" s="23"/>
      <c r="AA144" s="23"/>
      <c r="AB144" s="23"/>
      <c r="AC144" s="23"/>
      <c r="AD144" s="23"/>
      <c r="AE144" s="23"/>
      <c r="AF144" s="23"/>
      <c r="AG144" s="21"/>
      <c r="AH144" s="1"/>
      <c r="AJ144" s="25"/>
      <c r="AK144" s="23"/>
      <c r="AL144" s="23"/>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c r="BI144" s="23"/>
      <c r="BJ144" s="23"/>
      <c r="BK144" s="23"/>
      <c r="BL144" s="23"/>
      <c r="BM144" s="23"/>
      <c r="BN144" s="23"/>
      <c r="BO144" s="23"/>
      <c r="BP144" s="23"/>
      <c r="BQ144" s="23"/>
      <c r="BR144" s="23"/>
      <c r="BS144" s="23"/>
      <c r="BT144" s="23"/>
      <c r="BU144" s="23"/>
      <c r="BV144" s="23"/>
      <c r="BW144" s="23"/>
      <c r="BX144" s="23"/>
      <c r="BY144" s="23"/>
      <c r="BZ144" s="23"/>
      <c r="CA144" s="23"/>
      <c r="CB144" s="23"/>
      <c r="CC144" s="23"/>
      <c r="CD144" s="23"/>
      <c r="CE144" s="23"/>
      <c r="CF144" s="23"/>
      <c r="CG144" s="25"/>
      <c r="CH144" s="23"/>
      <c r="CI144" s="25"/>
      <c r="CJ144" s="86"/>
      <c r="CK144" s="86"/>
      <c r="CL144" s="86"/>
      <c r="CM144" s="86"/>
      <c r="CN144" s="86"/>
      <c r="CO144" s="86"/>
      <c r="CP144" s="86"/>
      <c r="CQ144" s="86"/>
      <c r="CR144" s="86"/>
      <c r="CS144" s="86"/>
      <c r="CT144" s="86"/>
      <c r="CU144" s="86"/>
      <c r="CV144" s="86"/>
      <c r="CW144" s="86"/>
      <c r="CX144" s="86"/>
      <c r="CY144" s="86"/>
      <c r="CZ144" s="86"/>
      <c r="DA144" s="86"/>
      <c r="DB144" s="86"/>
      <c r="DC144" s="86"/>
      <c r="DD144" s="86"/>
      <c r="DE144" s="86"/>
      <c r="DF144" s="86"/>
      <c r="DG144" s="86"/>
      <c r="DH144" s="86"/>
      <c r="DI144" s="86"/>
      <c r="DJ144" s="86"/>
      <c r="DK144" s="86"/>
      <c r="DL144" s="86"/>
      <c r="DM144" s="21"/>
      <c r="DN144" s="29"/>
      <c r="DO144" s="29"/>
      <c r="DP144" s="29"/>
      <c r="DQ144" s="29"/>
      <c r="DR144" s="29"/>
      <c r="DS144" s="29"/>
      <c r="DT144" s="29"/>
      <c r="DU144" s="29"/>
      <c r="DV144" s="25"/>
      <c r="DW144" s="29"/>
      <c r="DX144" s="25"/>
      <c r="DY144" s="86"/>
      <c r="DZ144" s="86"/>
      <c r="EA144" s="86"/>
      <c r="EB144" s="86"/>
      <c r="EC144" s="86"/>
      <c r="ED144" s="86"/>
      <c r="EE144" s="86"/>
      <c r="EF144" s="86"/>
      <c r="EG144" s="86"/>
      <c r="EH144" s="86"/>
      <c r="EI144" s="86"/>
      <c r="EJ144" s="86"/>
      <c r="EK144" s="86"/>
      <c r="EL144" s="86"/>
      <c r="EM144" s="86"/>
      <c r="EN144" s="86"/>
      <c r="EO144" s="86"/>
      <c r="EP144" s="86"/>
      <c r="EQ144" s="86"/>
      <c r="ER144" s="86"/>
      <c r="ES144" s="86"/>
      <c r="ET144" s="86"/>
      <c r="EU144" s="86"/>
      <c r="EV144" s="86"/>
      <c r="EW144" s="86"/>
      <c r="EX144" s="86"/>
      <c r="EY144" s="86"/>
      <c r="EZ144" s="86"/>
      <c r="FA144" s="86"/>
      <c r="FB144" s="21"/>
      <c r="FC144" s="29"/>
      <c r="FD144" s="29"/>
      <c r="FE144" s="29"/>
      <c r="FF144" s="29"/>
      <c r="FG144" s="29"/>
      <c r="FH144" s="29"/>
      <c r="FI144" s="29"/>
      <c r="FJ144" s="29"/>
      <c r="FK144" s="25"/>
      <c r="FL144" s="29"/>
      <c r="FM144" s="25"/>
      <c r="FN144" s="86"/>
      <c r="FO144" s="86"/>
      <c r="FP144" s="86"/>
      <c r="FQ144" s="86"/>
      <c r="FR144" s="86"/>
      <c r="FS144" s="86"/>
      <c r="FT144" s="86"/>
      <c r="FU144" s="86"/>
      <c r="FV144" s="86"/>
      <c r="FW144" s="86"/>
      <c r="FX144" s="86"/>
      <c r="FY144" s="86"/>
      <c r="FZ144" s="86"/>
      <c r="GA144" s="86"/>
      <c r="GB144" s="86"/>
      <c r="GC144" s="86"/>
      <c r="GD144" s="86"/>
      <c r="GE144" s="86"/>
      <c r="GF144" s="86"/>
      <c r="GG144" s="86"/>
      <c r="GH144" s="86"/>
      <c r="GI144" s="86"/>
      <c r="GJ144" s="86"/>
      <c r="GK144" s="86"/>
      <c r="GL144" s="86"/>
      <c r="GM144" s="86"/>
      <c r="GN144" s="86"/>
      <c r="GO144" s="86"/>
      <c r="GP144" s="86"/>
      <c r="GQ144" s="21"/>
      <c r="GR144" s="29"/>
      <c r="GS144" s="29"/>
      <c r="GT144" s="29"/>
      <c r="GU144" s="29"/>
      <c r="GV144" s="29"/>
      <c r="GW144" s="29"/>
      <c r="GX144" s="29"/>
      <c r="GY144" s="29"/>
      <c r="GZ144" s="29"/>
      <c r="HA144" s="29"/>
      <c r="HB144" s="29"/>
      <c r="HC144" s="29"/>
      <c r="HD144" s="29"/>
      <c r="HE144" s="29"/>
      <c r="HF144" s="29"/>
      <c r="HG144" s="29"/>
      <c r="HH144" s="29"/>
      <c r="HI144" s="29"/>
      <c r="HJ144" s="29"/>
      <c r="HK144" s="29"/>
      <c r="HL144" s="29"/>
      <c r="HM144" s="29"/>
      <c r="HN144" s="29"/>
      <c r="HO144" s="29"/>
      <c r="HP144" s="29"/>
      <c r="HQ144" s="29"/>
      <c r="HR144" s="29"/>
      <c r="HS144" s="29"/>
      <c r="HT144" s="29"/>
      <c r="HU144" s="29"/>
      <c r="HV144" s="29"/>
      <c r="HW144" s="29"/>
      <c r="HX144" s="29"/>
      <c r="HY144" s="29"/>
      <c r="HZ144" s="29"/>
      <c r="IA144" s="4"/>
      <c r="IB144" s="3"/>
    </row>
    <row r="145" spans="15:237" ht="2.25" customHeight="1">
      <c r="O145" s="1"/>
      <c r="P145" s="1"/>
      <c r="Q145" s="1"/>
      <c r="R145" s="12"/>
      <c r="S145" s="12"/>
      <c r="T145" s="12"/>
      <c r="U145" s="12"/>
      <c r="V145" s="23"/>
      <c r="W145" s="23"/>
      <c r="X145" s="23"/>
      <c r="Y145" s="23"/>
      <c r="Z145" s="23"/>
      <c r="AA145" s="23"/>
      <c r="AB145" s="23"/>
      <c r="AC145" s="23"/>
      <c r="AD145" s="23"/>
      <c r="AE145" s="23"/>
      <c r="AF145" s="23"/>
      <c r="AG145" s="21"/>
      <c r="AH145" s="1"/>
      <c r="AJ145" s="25"/>
      <c r="AK145" s="23"/>
      <c r="AL145" s="23"/>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c r="BI145" s="23"/>
      <c r="BJ145" s="23"/>
      <c r="BK145" s="23"/>
      <c r="BL145" s="23"/>
      <c r="BM145" s="23"/>
      <c r="BN145" s="23"/>
      <c r="BO145" s="23"/>
      <c r="BP145" s="23"/>
      <c r="BQ145" s="23"/>
      <c r="BR145" s="23"/>
      <c r="BS145" s="23"/>
      <c r="BT145" s="23"/>
      <c r="BU145" s="23"/>
      <c r="BV145" s="23"/>
      <c r="BW145" s="23"/>
      <c r="BX145" s="23"/>
      <c r="BY145" s="23"/>
      <c r="BZ145" s="23"/>
      <c r="CA145" s="23"/>
      <c r="CB145" s="23"/>
      <c r="CC145" s="23"/>
      <c r="CD145" s="23"/>
      <c r="CE145" s="23"/>
      <c r="CF145" s="23"/>
      <c r="CG145" s="25"/>
      <c r="CH145" s="23"/>
      <c r="CI145" s="25"/>
      <c r="CJ145" s="86"/>
      <c r="CK145" s="86"/>
      <c r="CL145" s="86"/>
      <c r="CM145" s="86"/>
      <c r="CN145" s="86"/>
      <c r="CO145" s="86"/>
      <c r="CP145" s="86"/>
      <c r="CQ145" s="86"/>
      <c r="CR145" s="86"/>
      <c r="CS145" s="86"/>
      <c r="CT145" s="86"/>
      <c r="CU145" s="86"/>
      <c r="CV145" s="86"/>
      <c r="CW145" s="86"/>
      <c r="CX145" s="86"/>
      <c r="CY145" s="86"/>
      <c r="CZ145" s="86"/>
      <c r="DA145" s="86"/>
      <c r="DB145" s="86"/>
      <c r="DC145" s="86"/>
      <c r="DD145" s="86"/>
      <c r="DE145" s="86"/>
      <c r="DF145" s="86"/>
      <c r="DG145" s="86"/>
      <c r="DH145" s="86"/>
      <c r="DI145" s="86"/>
      <c r="DJ145" s="86"/>
      <c r="DK145" s="86"/>
      <c r="DL145" s="86"/>
      <c r="DM145" s="21"/>
      <c r="DN145" s="29"/>
      <c r="DO145" s="29"/>
      <c r="DP145" s="29"/>
      <c r="DQ145" s="29"/>
      <c r="DR145" s="29"/>
      <c r="DS145" s="29"/>
      <c r="DT145" s="29"/>
      <c r="DU145" s="29"/>
      <c r="DV145" s="25"/>
      <c r="DW145" s="29"/>
      <c r="DX145" s="25"/>
      <c r="DY145" s="86"/>
      <c r="DZ145" s="86"/>
      <c r="EA145" s="86"/>
      <c r="EB145" s="86"/>
      <c r="EC145" s="86"/>
      <c r="ED145" s="86"/>
      <c r="EE145" s="86"/>
      <c r="EF145" s="86"/>
      <c r="EG145" s="86"/>
      <c r="EH145" s="86"/>
      <c r="EI145" s="86"/>
      <c r="EJ145" s="86"/>
      <c r="EK145" s="86"/>
      <c r="EL145" s="86"/>
      <c r="EM145" s="86"/>
      <c r="EN145" s="86"/>
      <c r="EO145" s="86"/>
      <c r="EP145" s="86"/>
      <c r="EQ145" s="86"/>
      <c r="ER145" s="86"/>
      <c r="ES145" s="86"/>
      <c r="ET145" s="86"/>
      <c r="EU145" s="86"/>
      <c r="EV145" s="86"/>
      <c r="EW145" s="86"/>
      <c r="EX145" s="86"/>
      <c r="EY145" s="86"/>
      <c r="EZ145" s="86"/>
      <c r="FA145" s="86"/>
      <c r="FB145" s="21"/>
      <c r="FC145" s="29"/>
      <c r="FD145" s="29"/>
      <c r="FE145" s="29"/>
      <c r="FF145" s="29"/>
      <c r="FG145" s="29"/>
      <c r="FH145" s="29"/>
      <c r="FI145" s="29"/>
      <c r="FJ145" s="29"/>
      <c r="FK145" s="25"/>
      <c r="FL145" s="29"/>
      <c r="FM145" s="25"/>
      <c r="FN145" s="86"/>
      <c r="FO145" s="86"/>
      <c r="FP145" s="86"/>
      <c r="FQ145" s="86"/>
      <c r="FR145" s="86"/>
      <c r="FS145" s="86"/>
      <c r="FT145" s="86"/>
      <c r="FU145" s="86"/>
      <c r="FV145" s="86"/>
      <c r="FW145" s="86"/>
      <c r="FX145" s="86"/>
      <c r="FY145" s="86"/>
      <c r="FZ145" s="86"/>
      <c r="GA145" s="86"/>
      <c r="GB145" s="86"/>
      <c r="GC145" s="86"/>
      <c r="GD145" s="86"/>
      <c r="GE145" s="86"/>
      <c r="GF145" s="86"/>
      <c r="GG145" s="86"/>
      <c r="GH145" s="86"/>
      <c r="GI145" s="86"/>
      <c r="GJ145" s="86"/>
      <c r="GK145" s="86"/>
      <c r="GL145" s="86"/>
      <c r="GM145" s="86"/>
      <c r="GN145" s="86"/>
      <c r="GO145" s="86"/>
      <c r="GP145" s="86"/>
      <c r="GQ145" s="21"/>
      <c r="GR145" s="29"/>
      <c r="GS145" s="29"/>
      <c r="GT145" s="29"/>
      <c r="GU145" s="29"/>
      <c r="GV145" s="29"/>
      <c r="GW145" s="29"/>
      <c r="GX145" s="29"/>
      <c r="GY145" s="29"/>
      <c r="GZ145" s="29"/>
      <c r="HA145" s="29"/>
      <c r="HB145" s="29"/>
      <c r="HC145" s="29"/>
      <c r="HD145" s="29"/>
      <c r="HE145" s="29"/>
      <c r="HF145" s="29"/>
      <c r="HG145" s="29"/>
      <c r="HH145" s="29"/>
      <c r="HI145" s="29"/>
      <c r="HJ145" s="29"/>
      <c r="HK145" s="29"/>
      <c r="HL145" s="29"/>
      <c r="HM145" s="29"/>
      <c r="HN145" s="29"/>
      <c r="HO145" s="29"/>
      <c r="HP145" s="29"/>
      <c r="HQ145" s="29"/>
      <c r="HR145" s="29"/>
      <c r="HS145" s="29"/>
      <c r="HT145" s="29"/>
      <c r="HU145" s="29"/>
      <c r="HV145" s="29"/>
      <c r="HW145" s="29"/>
      <c r="HX145" s="29"/>
      <c r="HY145" s="29"/>
      <c r="HZ145" s="29"/>
      <c r="IA145" s="29"/>
      <c r="IB145" s="4"/>
      <c r="IC145" s="3"/>
    </row>
    <row r="146" spans="4:238" ht="2.25" customHeight="1" thickBot="1">
      <c r="D146" s="81" t="s">
        <v>24</v>
      </c>
      <c r="E146" s="81"/>
      <c r="F146" s="81"/>
      <c r="G146" s="81"/>
      <c r="H146" s="81"/>
      <c r="I146" s="81"/>
      <c r="J146" s="81"/>
      <c r="K146" s="81"/>
      <c r="L146" s="81"/>
      <c r="M146" s="81"/>
      <c r="N146" s="81"/>
      <c r="O146" s="81"/>
      <c r="P146" s="81"/>
      <c r="Q146" s="81"/>
      <c r="R146" s="81"/>
      <c r="S146" s="81"/>
      <c r="T146" s="81"/>
      <c r="U146" s="81"/>
      <c r="V146" s="81"/>
      <c r="W146" s="23"/>
      <c r="X146" s="23"/>
      <c r="Y146" s="23"/>
      <c r="Z146" s="23"/>
      <c r="AA146" s="23"/>
      <c r="AB146" s="23"/>
      <c r="AC146" s="23"/>
      <c r="AD146" s="23"/>
      <c r="AE146" s="23"/>
      <c r="AF146" s="23"/>
      <c r="AG146" s="21"/>
      <c r="AH146" s="1"/>
      <c r="AJ146" s="25"/>
      <c r="AK146" s="23"/>
      <c r="AL146" s="23"/>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c r="BI146" s="23"/>
      <c r="BJ146" s="23"/>
      <c r="BK146" s="23"/>
      <c r="BL146" s="23"/>
      <c r="BM146" s="23"/>
      <c r="BN146" s="23"/>
      <c r="BO146" s="23"/>
      <c r="BP146" s="23"/>
      <c r="BQ146" s="23"/>
      <c r="BR146" s="23"/>
      <c r="BS146" s="23"/>
      <c r="BT146" s="23"/>
      <c r="BU146" s="23"/>
      <c r="BV146" s="23"/>
      <c r="BW146" s="23"/>
      <c r="BX146" s="23"/>
      <c r="BY146" s="23"/>
      <c r="BZ146" s="23"/>
      <c r="CA146" s="23"/>
      <c r="CB146" s="23"/>
      <c r="CC146" s="23"/>
      <c r="CD146" s="23"/>
      <c r="CE146" s="23"/>
      <c r="CF146" s="23"/>
      <c r="CG146" s="25"/>
      <c r="CH146" s="23"/>
      <c r="CI146" s="25"/>
      <c r="CJ146" s="86"/>
      <c r="CK146" s="86"/>
      <c r="CL146" s="86"/>
      <c r="CM146" s="86"/>
      <c r="CN146" s="86"/>
      <c r="CO146" s="86"/>
      <c r="CP146" s="86"/>
      <c r="CQ146" s="86"/>
      <c r="CR146" s="86"/>
      <c r="CS146" s="86"/>
      <c r="CT146" s="86"/>
      <c r="CU146" s="86"/>
      <c r="CV146" s="86"/>
      <c r="CW146" s="86"/>
      <c r="CX146" s="86"/>
      <c r="CY146" s="86"/>
      <c r="CZ146" s="86"/>
      <c r="DA146" s="86"/>
      <c r="DB146" s="86"/>
      <c r="DC146" s="86"/>
      <c r="DD146" s="86"/>
      <c r="DE146" s="86"/>
      <c r="DF146" s="86"/>
      <c r="DG146" s="86"/>
      <c r="DH146" s="86"/>
      <c r="DI146" s="86"/>
      <c r="DJ146" s="86"/>
      <c r="DK146" s="86"/>
      <c r="DL146" s="86"/>
      <c r="DM146" s="21"/>
      <c r="DN146" s="29"/>
      <c r="DO146" s="29"/>
      <c r="DP146" s="29"/>
      <c r="DQ146" s="29"/>
      <c r="DR146" s="29"/>
      <c r="DS146" s="29"/>
      <c r="DT146" s="29"/>
      <c r="DU146" s="29"/>
      <c r="DV146" s="25"/>
      <c r="DW146" s="29"/>
      <c r="DX146" s="26"/>
      <c r="DY146" s="27"/>
      <c r="DZ146" s="27"/>
      <c r="EA146" s="27"/>
      <c r="EB146" s="27"/>
      <c r="EC146" s="27"/>
      <c r="ED146" s="27"/>
      <c r="EE146" s="27"/>
      <c r="EF146" s="27"/>
      <c r="EG146" s="27"/>
      <c r="EH146" s="27"/>
      <c r="EI146" s="27"/>
      <c r="EJ146" s="27"/>
      <c r="EK146" s="27"/>
      <c r="EL146" s="27"/>
      <c r="EM146" s="27"/>
      <c r="EN146" s="27"/>
      <c r="EO146" s="27"/>
      <c r="EP146" s="27"/>
      <c r="EQ146" s="27"/>
      <c r="ER146" s="27"/>
      <c r="ES146" s="27"/>
      <c r="ET146" s="27"/>
      <c r="EU146" s="27"/>
      <c r="EV146" s="27"/>
      <c r="EW146" s="27"/>
      <c r="EX146" s="27"/>
      <c r="EY146" s="27"/>
      <c r="EZ146" s="27"/>
      <c r="FA146" s="27"/>
      <c r="FB146" s="28"/>
      <c r="FC146" s="29"/>
      <c r="FD146" s="29"/>
      <c r="FE146" s="29"/>
      <c r="FF146" s="29"/>
      <c r="FG146" s="29"/>
      <c r="FH146" s="29"/>
      <c r="FI146" s="29"/>
      <c r="FJ146" s="29"/>
      <c r="FK146" s="25"/>
      <c r="FL146" s="29"/>
      <c r="FM146" s="25"/>
      <c r="FN146" s="86"/>
      <c r="FO146" s="86"/>
      <c r="FP146" s="86"/>
      <c r="FQ146" s="86"/>
      <c r="FR146" s="86"/>
      <c r="FS146" s="86"/>
      <c r="FT146" s="86"/>
      <c r="FU146" s="86"/>
      <c r="FV146" s="86"/>
      <c r="FW146" s="86"/>
      <c r="FX146" s="86"/>
      <c r="FY146" s="86"/>
      <c r="FZ146" s="86"/>
      <c r="GA146" s="86"/>
      <c r="GB146" s="86"/>
      <c r="GC146" s="86"/>
      <c r="GD146" s="86"/>
      <c r="GE146" s="86"/>
      <c r="GF146" s="86"/>
      <c r="GG146" s="86"/>
      <c r="GH146" s="86"/>
      <c r="GI146" s="86"/>
      <c r="GJ146" s="86"/>
      <c r="GK146" s="86"/>
      <c r="GL146" s="86"/>
      <c r="GM146" s="86"/>
      <c r="GN146" s="86"/>
      <c r="GO146" s="86"/>
      <c r="GP146" s="86"/>
      <c r="GQ146" s="21"/>
      <c r="GR146" s="29"/>
      <c r="GS146" s="29"/>
      <c r="GT146" s="29"/>
      <c r="GU146" s="29"/>
      <c r="GV146" s="29"/>
      <c r="GW146" s="29"/>
      <c r="GX146" s="29"/>
      <c r="GY146" s="29"/>
      <c r="GZ146" s="29"/>
      <c r="HA146" s="29"/>
      <c r="HB146" s="29"/>
      <c r="HC146" s="29"/>
      <c r="HD146" s="29"/>
      <c r="HE146" s="29"/>
      <c r="HF146" s="29"/>
      <c r="HG146" s="29"/>
      <c r="HH146" s="29"/>
      <c r="HI146" s="29"/>
      <c r="HJ146" s="29"/>
      <c r="HK146" s="29"/>
      <c r="HL146" s="29"/>
      <c r="HM146" s="29"/>
      <c r="HN146" s="29"/>
      <c r="HO146" s="29"/>
      <c r="HP146" s="29"/>
      <c r="HQ146" s="29"/>
      <c r="HR146" s="29"/>
      <c r="HS146" s="29"/>
      <c r="HT146" s="29"/>
      <c r="HU146" s="29"/>
      <c r="HV146" s="29"/>
      <c r="HW146" s="29"/>
      <c r="HX146" s="29"/>
      <c r="HY146" s="29"/>
      <c r="HZ146" s="29"/>
      <c r="IA146" s="29"/>
      <c r="IB146" s="29"/>
      <c r="IC146" s="4"/>
      <c r="ID146" s="3"/>
    </row>
    <row r="147" spans="4:239" ht="2.25" customHeight="1">
      <c r="D147" s="81"/>
      <c r="E147" s="81"/>
      <c r="F147" s="81"/>
      <c r="G147" s="81"/>
      <c r="H147" s="81"/>
      <c r="I147" s="81"/>
      <c r="J147" s="81"/>
      <c r="K147" s="81"/>
      <c r="L147" s="81"/>
      <c r="M147" s="81"/>
      <c r="N147" s="81"/>
      <c r="O147" s="81"/>
      <c r="P147" s="81"/>
      <c r="Q147" s="81"/>
      <c r="R147" s="81"/>
      <c r="S147" s="81"/>
      <c r="T147" s="81"/>
      <c r="U147" s="81"/>
      <c r="V147" s="81"/>
      <c r="W147" s="23"/>
      <c r="X147" s="23"/>
      <c r="Y147" s="23"/>
      <c r="Z147" s="23"/>
      <c r="AA147" s="23"/>
      <c r="AB147" s="23"/>
      <c r="AC147" s="23"/>
      <c r="AD147" s="23"/>
      <c r="AE147" s="23"/>
      <c r="AF147" s="23"/>
      <c r="AG147" s="21"/>
      <c r="AH147" s="1"/>
      <c r="AJ147" s="25"/>
      <c r="AK147" s="23"/>
      <c r="AL147" s="23"/>
      <c r="AM147" s="23"/>
      <c r="AN147" s="23"/>
      <c r="AO147" s="23"/>
      <c r="AP147" s="23"/>
      <c r="AQ147" s="23"/>
      <c r="AR147" s="23"/>
      <c r="AS147" s="23"/>
      <c r="AT147" s="23"/>
      <c r="AU147" s="23"/>
      <c r="AV147" s="23"/>
      <c r="AW147" s="23"/>
      <c r="AX147" s="23"/>
      <c r="AY147" s="23"/>
      <c r="AZ147" s="23"/>
      <c r="BA147" s="23"/>
      <c r="BB147" s="23"/>
      <c r="BC147" s="23"/>
      <c r="BD147" s="23"/>
      <c r="BE147" s="23"/>
      <c r="BF147" s="23"/>
      <c r="BG147" s="23"/>
      <c r="BH147" s="23"/>
      <c r="BI147" s="23"/>
      <c r="BJ147" s="23"/>
      <c r="BK147" s="23"/>
      <c r="BL147" s="23"/>
      <c r="BM147" s="23"/>
      <c r="BN147" s="23"/>
      <c r="BO147" s="23"/>
      <c r="BP147" s="23"/>
      <c r="BQ147" s="23"/>
      <c r="BR147" s="23"/>
      <c r="BS147" s="23"/>
      <c r="BT147" s="23"/>
      <c r="BU147" s="23"/>
      <c r="BV147" s="23"/>
      <c r="BW147" s="23"/>
      <c r="BX147" s="23"/>
      <c r="BY147" s="23"/>
      <c r="BZ147" s="23"/>
      <c r="CA147" s="23"/>
      <c r="CB147" s="23"/>
      <c r="CC147" s="23"/>
      <c r="CD147" s="23"/>
      <c r="CE147" s="23"/>
      <c r="CF147" s="23"/>
      <c r="CG147" s="25"/>
      <c r="CH147" s="23"/>
      <c r="CI147" s="25"/>
      <c r="CJ147" s="86"/>
      <c r="CK147" s="86"/>
      <c r="CL147" s="86"/>
      <c r="CM147" s="86"/>
      <c r="CN147" s="86"/>
      <c r="CO147" s="86"/>
      <c r="CP147" s="86"/>
      <c r="CQ147" s="86"/>
      <c r="CR147" s="86"/>
      <c r="CS147" s="86"/>
      <c r="CT147" s="86"/>
      <c r="CU147" s="86"/>
      <c r="CV147" s="86"/>
      <c r="CW147" s="86"/>
      <c r="CX147" s="86"/>
      <c r="CY147" s="86"/>
      <c r="CZ147" s="86"/>
      <c r="DA147" s="86"/>
      <c r="DB147" s="86"/>
      <c r="DC147" s="86"/>
      <c r="DD147" s="86"/>
      <c r="DE147" s="86"/>
      <c r="DF147" s="86"/>
      <c r="DG147" s="86"/>
      <c r="DH147" s="86"/>
      <c r="DI147" s="86"/>
      <c r="DJ147" s="86"/>
      <c r="DK147" s="86"/>
      <c r="DL147" s="86"/>
      <c r="DM147" s="21"/>
      <c r="DN147" s="29"/>
      <c r="DO147" s="29"/>
      <c r="DP147" s="29"/>
      <c r="DQ147" s="29"/>
      <c r="DR147" s="29"/>
      <c r="DS147" s="29"/>
      <c r="DT147" s="29"/>
      <c r="DU147" s="29"/>
      <c r="DV147" s="25"/>
      <c r="DW147" s="29"/>
      <c r="DX147" s="29"/>
      <c r="DY147" s="29"/>
      <c r="DZ147" s="29"/>
      <c r="EA147" s="29"/>
      <c r="EB147" s="29"/>
      <c r="EC147" s="29"/>
      <c r="ED147" s="29"/>
      <c r="EE147" s="29"/>
      <c r="EF147" s="29"/>
      <c r="EG147" s="29"/>
      <c r="EH147" s="29"/>
      <c r="EI147" s="29"/>
      <c r="EJ147" s="29"/>
      <c r="EK147" s="29"/>
      <c r="EL147" s="29"/>
      <c r="EM147" s="29"/>
      <c r="EN147" s="29"/>
      <c r="EO147" s="29"/>
      <c r="EP147" s="29"/>
      <c r="EQ147" s="29"/>
      <c r="ER147" s="29"/>
      <c r="ES147" s="29"/>
      <c r="ET147" s="29"/>
      <c r="EU147" s="29"/>
      <c r="EV147" s="29"/>
      <c r="EW147" s="29"/>
      <c r="EX147" s="29"/>
      <c r="EY147" s="29"/>
      <c r="EZ147" s="29"/>
      <c r="FA147" s="29"/>
      <c r="FB147" s="29"/>
      <c r="FC147" s="29">
        <f>'4 - Synthèse_Scores'!H11</f>
        <v>0</v>
      </c>
      <c r="FD147" s="29"/>
      <c r="FE147" s="29"/>
      <c r="FF147" s="29"/>
      <c r="FG147" s="29"/>
      <c r="FH147" s="29"/>
      <c r="FI147" s="29"/>
      <c r="FJ147" s="29"/>
      <c r="FK147" s="25"/>
      <c r="FL147" s="29"/>
      <c r="FM147" s="25"/>
      <c r="FN147" s="86"/>
      <c r="FO147" s="86"/>
      <c r="FP147" s="86"/>
      <c r="FQ147" s="86"/>
      <c r="FR147" s="86"/>
      <c r="FS147" s="86"/>
      <c r="FT147" s="86"/>
      <c r="FU147" s="86"/>
      <c r="FV147" s="86"/>
      <c r="FW147" s="86"/>
      <c r="FX147" s="86"/>
      <c r="FY147" s="86"/>
      <c r="FZ147" s="86"/>
      <c r="GA147" s="86"/>
      <c r="GB147" s="86"/>
      <c r="GC147" s="86"/>
      <c r="GD147" s="86"/>
      <c r="GE147" s="86"/>
      <c r="GF147" s="86"/>
      <c r="GG147" s="86"/>
      <c r="GH147" s="86"/>
      <c r="GI147" s="86"/>
      <c r="GJ147" s="86"/>
      <c r="GK147" s="86"/>
      <c r="GL147" s="86"/>
      <c r="GM147" s="86"/>
      <c r="GN147" s="86"/>
      <c r="GO147" s="86"/>
      <c r="GP147" s="86"/>
      <c r="GQ147" s="21"/>
      <c r="GR147" s="29"/>
      <c r="GS147" s="29"/>
      <c r="GT147" s="29"/>
      <c r="GU147" s="29"/>
      <c r="GV147" s="29"/>
      <c r="GW147" s="29"/>
      <c r="GX147" s="29"/>
      <c r="GY147" s="29"/>
      <c r="GZ147" s="29"/>
      <c r="HA147" s="29"/>
      <c r="HB147" s="29"/>
      <c r="HC147" s="29"/>
      <c r="HD147" s="29"/>
      <c r="HE147" s="29"/>
      <c r="HF147" s="29"/>
      <c r="HG147" s="29"/>
      <c r="HH147" s="29"/>
      <c r="HI147" s="29"/>
      <c r="HJ147" s="29"/>
      <c r="HK147" s="29"/>
      <c r="HL147" s="29"/>
      <c r="HM147" s="29"/>
      <c r="HN147" s="29"/>
      <c r="HO147" s="29"/>
      <c r="HP147" s="29"/>
      <c r="HQ147" s="29"/>
      <c r="HR147" s="29"/>
      <c r="HS147" s="29"/>
      <c r="HT147" s="29"/>
      <c r="HU147" s="29"/>
      <c r="HV147" s="29"/>
      <c r="HW147" s="29"/>
      <c r="HX147" s="29"/>
      <c r="HY147" s="29"/>
      <c r="HZ147" s="29"/>
      <c r="IA147" s="29"/>
      <c r="IB147" s="29"/>
      <c r="IC147" s="29"/>
      <c r="ID147" s="4"/>
      <c r="IE147" s="3"/>
    </row>
    <row r="148" spans="4:240" ht="2.25" customHeight="1">
      <c r="D148" s="81"/>
      <c r="E148" s="81"/>
      <c r="F148" s="81"/>
      <c r="G148" s="81"/>
      <c r="H148" s="81"/>
      <c r="I148" s="81"/>
      <c r="J148" s="81"/>
      <c r="K148" s="81"/>
      <c r="L148" s="81"/>
      <c r="M148" s="81"/>
      <c r="N148" s="81"/>
      <c r="O148" s="81"/>
      <c r="P148" s="81"/>
      <c r="Q148" s="81"/>
      <c r="R148" s="81"/>
      <c r="S148" s="81"/>
      <c r="T148" s="81"/>
      <c r="U148" s="81"/>
      <c r="V148" s="81"/>
      <c r="W148" s="12"/>
      <c r="X148" s="23"/>
      <c r="Y148" s="23"/>
      <c r="Z148" s="23"/>
      <c r="AA148" s="23"/>
      <c r="AB148" s="23"/>
      <c r="AC148" s="23"/>
      <c r="AD148" s="23"/>
      <c r="AE148" s="23"/>
      <c r="AF148" s="23"/>
      <c r="AG148" s="21"/>
      <c r="AH148" s="1"/>
      <c r="AJ148" s="25"/>
      <c r="AK148" s="23"/>
      <c r="AL148" s="23"/>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c r="BI148" s="23"/>
      <c r="BJ148" s="23"/>
      <c r="BK148" s="23"/>
      <c r="BL148" s="23"/>
      <c r="BM148" s="23"/>
      <c r="BN148" s="23"/>
      <c r="BO148" s="23"/>
      <c r="BP148" s="23"/>
      <c r="BQ148" s="23"/>
      <c r="BR148" s="23"/>
      <c r="BS148" s="23"/>
      <c r="BT148" s="23"/>
      <c r="BU148" s="23"/>
      <c r="BV148" s="23"/>
      <c r="BW148" s="23"/>
      <c r="BX148" s="23"/>
      <c r="BY148" s="23"/>
      <c r="BZ148" s="23"/>
      <c r="CA148" s="23"/>
      <c r="CB148" s="23"/>
      <c r="CC148" s="23"/>
      <c r="CD148" s="23"/>
      <c r="CE148" s="23"/>
      <c r="CF148" s="23"/>
      <c r="CG148" s="25"/>
      <c r="CH148" s="23"/>
      <c r="CI148" s="25"/>
      <c r="CJ148" s="86"/>
      <c r="CK148" s="86"/>
      <c r="CL148" s="86"/>
      <c r="CM148" s="86"/>
      <c r="CN148" s="86"/>
      <c r="CO148" s="86"/>
      <c r="CP148" s="86"/>
      <c r="CQ148" s="86"/>
      <c r="CR148" s="86"/>
      <c r="CS148" s="86"/>
      <c r="CT148" s="86"/>
      <c r="CU148" s="86"/>
      <c r="CV148" s="86"/>
      <c r="CW148" s="86"/>
      <c r="CX148" s="86"/>
      <c r="CY148" s="86"/>
      <c r="CZ148" s="86"/>
      <c r="DA148" s="86"/>
      <c r="DB148" s="86"/>
      <c r="DC148" s="86"/>
      <c r="DD148" s="86"/>
      <c r="DE148" s="86"/>
      <c r="DF148" s="86"/>
      <c r="DG148" s="86"/>
      <c r="DH148" s="86"/>
      <c r="DI148" s="86"/>
      <c r="DJ148" s="86"/>
      <c r="DK148" s="86"/>
      <c r="DL148" s="86"/>
      <c r="DM148" s="21"/>
      <c r="DN148" s="29"/>
      <c r="DO148" s="29"/>
      <c r="DP148" s="29"/>
      <c r="DQ148" s="29"/>
      <c r="DR148" s="29"/>
      <c r="DS148" s="29"/>
      <c r="DT148" s="29"/>
      <c r="DU148" s="29"/>
      <c r="DV148" s="25"/>
      <c r="DW148" s="29"/>
      <c r="DX148" s="29"/>
      <c r="DY148" s="29"/>
      <c r="DZ148" s="29"/>
      <c r="EA148" s="29"/>
      <c r="EB148" s="29"/>
      <c r="EC148" s="29"/>
      <c r="ED148" s="29"/>
      <c r="EE148" s="29"/>
      <c r="EF148" s="29"/>
      <c r="EG148" s="29"/>
      <c r="EH148" s="29"/>
      <c r="EI148" s="29"/>
      <c r="EJ148" s="29"/>
      <c r="EK148" s="29"/>
      <c r="EL148" s="29"/>
      <c r="EM148" s="29"/>
      <c r="EN148" s="29"/>
      <c r="EO148" s="29"/>
      <c r="EP148" s="29"/>
      <c r="EQ148" s="29"/>
      <c r="ER148" s="29"/>
      <c r="ES148" s="29"/>
      <c r="ET148" s="29"/>
      <c r="EU148" s="29"/>
      <c r="EV148" s="29"/>
      <c r="EW148" s="29"/>
      <c r="EX148" s="29"/>
      <c r="EY148" s="29"/>
      <c r="EZ148" s="29"/>
      <c r="FA148" s="29"/>
      <c r="FB148" s="29"/>
      <c r="FC148" s="29"/>
      <c r="FD148" s="29"/>
      <c r="FE148" s="29"/>
      <c r="FF148" s="29"/>
      <c r="FG148" s="29"/>
      <c r="FH148" s="29"/>
      <c r="FI148" s="29"/>
      <c r="FJ148" s="29"/>
      <c r="FK148" s="25"/>
      <c r="FL148" s="29"/>
      <c r="FM148" s="25"/>
      <c r="FN148" s="86"/>
      <c r="FO148" s="86"/>
      <c r="FP148" s="86"/>
      <c r="FQ148" s="86"/>
      <c r="FR148" s="86"/>
      <c r="FS148" s="86"/>
      <c r="FT148" s="86"/>
      <c r="FU148" s="86"/>
      <c r="FV148" s="86"/>
      <c r="FW148" s="86"/>
      <c r="FX148" s="86"/>
      <c r="FY148" s="86"/>
      <c r="FZ148" s="86"/>
      <c r="GA148" s="86"/>
      <c r="GB148" s="86"/>
      <c r="GC148" s="86"/>
      <c r="GD148" s="86"/>
      <c r="GE148" s="86"/>
      <c r="GF148" s="86"/>
      <c r="GG148" s="86"/>
      <c r="GH148" s="86"/>
      <c r="GI148" s="86"/>
      <c r="GJ148" s="86"/>
      <c r="GK148" s="86"/>
      <c r="GL148" s="86"/>
      <c r="GM148" s="86"/>
      <c r="GN148" s="86"/>
      <c r="GO148" s="86"/>
      <c r="GP148" s="86"/>
      <c r="GQ148" s="21"/>
      <c r="GR148" s="29"/>
      <c r="GS148" s="29"/>
      <c r="GT148" s="29"/>
      <c r="GU148" s="29"/>
      <c r="GV148" s="29"/>
      <c r="GW148" s="29"/>
      <c r="GX148" s="29"/>
      <c r="GY148" s="29"/>
      <c r="GZ148" s="29"/>
      <c r="HA148" s="29"/>
      <c r="HB148" s="29"/>
      <c r="HC148" s="29"/>
      <c r="HD148" s="29"/>
      <c r="HE148" s="29"/>
      <c r="HF148" s="29"/>
      <c r="HG148" s="29"/>
      <c r="HH148" s="29"/>
      <c r="HI148" s="29"/>
      <c r="HJ148" s="29"/>
      <c r="HK148" s="29"/>
      <c r="HL148" s="29"/>
      <c r="HM148" s="29"/>
      <c r="HN148" s="29"/>
      <c r="HO148" s="29"/>
      <c r="HP148" s="29"/>
      <c r="HQ148" s="29"/>
      <c r="HR148" s="29"/>
      <c r="HS148" s="29"/>
      <c r="HT148" s="29"/>
      <c r="HU148" s="29"/>
      <c r="HV148" s="29"/>
      <c r="HW148" s="29"/>
      <c r="HX148" s="29"/>
      <c r="HY148" s="29"/>
      <c r="HZ148" s="29"/>
      <c r="IA148" s="29"/>
      <c r="IB148" s="29"/>
      <c r="IC148" s="29"/>
      <c r="ID148" s="29"/>
      <c r="IE148" s="4"/>
      <c r="IF148" s="3"/>
    </row>
    <row r="149" spans="4:241" ht="2.25" customHeight="1" thickBot="1">
      <c r="D149" s="81"/>
      <c r="E149" s="81"/>
      <c r="F149" s="81"/>
      <c r="G149" s="81"/>
      <c r="H149" s="81"/>
      <c r="I149" s="81"/>
      <c r="J149" s="81"/>
      <c r="K149" s="81"/>
      <c r="L149" s="81"/>
      <c r="M149" s="81"/>
      <c r="N149" s="81"/>
      <c r="O149" s="81"/>
      <c r="P149" s="81"/>
      <c r="Q149" s="81"/>
      <c r="R149" s="81"/>
      <c r="S149" s="81"/>
      <c r="T149" s="81"/>
      <c r="U149" s="81"/>
      <c r="V149" s="81"/>
      <c r="W149" s="12"/>
      <c r="X149" s="12"/>
      <c r="Y149" s="23"/>
      <c r="Z149" s="23"/>
      <c r="AA149" s="23"/>
      <c r="AB149" s="23"/>
      <c r="AC149" s="23"/>
      <c r="AD149" s="23"/>
      <c r="AE149" s="23"/>
      <c r="AF149" s="23"/>
      <c r="AG149" s="21"/>
      <c r="AH149" s="1"/>
      <c r="AJ149" s="25"/>
      <c r="AK149" s="23"/>
      <c r="AL149" s="23"/>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23"/>
      <c r="BI149" s="23"/>
      <c r="BJ149" s="23"/>
      <c r="BK149" s="23"/>
      <c r="BL149" s="23"/>
      <c r="BM149" s="23"/>
      <c r="BN149" s="23"/>
      <c r="BO149" s="23"/>
      <c r="BP149" s="23"/>
      <c r="BQ149" s="23"/>
      <c r="BR149" s="23"/>
      <c r="BS149" s="23"/>
      <c r="BT149" s="23"/>
      <c r="BU149" s="23"/>
      <c r="BV149" s="23"/>
      <c r="BW149" s="23"/>
      <c r="BX149" s="23"/>
      <c r="BY149" s="23"/>
      <c r="BZ149" s="23"/>
      <c r="CA149" s="23"/>
      <c r="CB149" s="23"/>
      <c r="CC149" s="23"/>
      <c r="CD149" s="23"/>
      <c r="CE149" s="23"/>
      <c r="CF149" s="23"/>
      <c r="CG149" s="25"/>
      <c r="CH149" s="23"/>
      <c r="CI149" s="25"/>
      <c r="CJ149" s="86"/>
      <c r="CK149" s="86"/>
      <c r="CL149" s="86"/>
      <c r="CM149" s="86"/>
      <c r="CN149" s="86"/>
      <c r="CO149" s="86"/>
      <c r="CP149" s="86"/>
      <c r="CQ149" s="86"/>
      <c r="CR149" s="86"/>
      <c r="CS149" s="86"/>
      <c r="CT149" s="86"/>
      <c r="CU149" s="86"/>
      <c r="CV149" s="86"/>
      <c r="CW149" s="86"/>
      <c r="CX149" s="86"/>
      <c r="CY149" s="86"/>
      <c r="CZ149" s="86"/>
      <c r="DA149" s="86"/>
      <c r="DB149" s="86"/>
      <c r="DC149" s="86"/>
      <c r="DD149" s="86"/>
      <c r="DE149" s="86"/>
      <c r="DF149" s="86"/>
      <c r="DG149" s="86"/>
      <c r="DH149" s="86"/>
      <c r="DI149" s="86"/>
      <c r="DJ149" s="86"/>
      <c r="DK149" s="86"/>
      <c r="DL149" s="86"/>
      <c r="DM149" s="21"/>
      <c r="DN149" s="29"/>
      <c r="DO149" s="29"/>
      <c r="DP149" s="29"/>
      <c r="DQ149" s="29"/>
      <c r="DR149" s="29"/>
      <c r="DS149" s="29"/>
      <c r="DT149" s="29"/>
      <c r="DU149" s="29"/>
      <c r="DV149" s="25"/>
      <c r="DW149" s="29"/>
      <c r="DX149" s="30"/>
      <c r="DY149" s="30"/>
      <c r="DZ149" s="30"/>
      <c r="EA149" s="30"/>
      <c r="EB149" s="30"/>
      <c r="EC149" s="30"/>
      <c r="ED149" s="30"/>
      <c r="EE149" s="30"/>
      <c r="EF149" s="30"/>
      <c r="EG149" s="30"/>
      <c r="EH149" s="30"/>
      <c r="EI149" s="30"/>
      <c r="EJ149" s="30"/>
      <c r="EK149" s="30"/>
      <c r="EL149" s="30"/>
      <c r="EM149" s="30"/>
      <c r="EN149" s="30"/>
      <c r="EO149" s="30"/>
      <c r="EP149" s="30"/>
      <c r="EQ149" s="30"/>
      <c r="ER149" s="30"/>
      <c r="ES149" s="30"/>
      <c r="ET149" s="30"/>
      <c r="EU149" s="30"/>
      <c r="EV149" s="30"/>
      <c r="EW149" s="30"/>
      <c r="EX149" s="30"/>
      <c r="EY149" s="30"/>
      <c r="EZ149" s="30"/>
      <c r="FA149" s="30"/>
      <c r="FB149" s="30"/>
      <c r="FC149" s="29"/>
      <c r="FD149" s="29"/>
      <c r="FE149" s="29"/>
      <c r="FF149" s="29"/>
      <c r="FG149" s="29"/>
      <c r="FH149" s="29"/>
      <c r="FI149" s="29"/>
      <c r="FJ149" s="29"/>
      <c r="FK149" s="25"/>
      <c r="FL149" s="29"/>
      <c r="FM149" s="25"/>
      <c r="FN149" s="86"/>
      <c r="FO149" s="86"/>
      <c r="FP149" s="86"/>
      <c r="FQ149" s="86"/>
      <c r="FR149" s="86"/>
      <c r="FS149" s="86"/>
      <c r="FT149" s="86"/>
      <c r="FU149" s="86"/>
      <c r="FV149" s="86"/>
      <c r="FW149" s="86"/>
      <c r="FX149" s="86"/>
      <c r="FY149" s="86"/>
      <c r="FZ149" s="86"/>
      <c r="GA149" s="86"/>
      <c r="GB149" s="86"/>
      <c r="GC149" s="86"/>
      <c r="GD149" s="86"/>
      <c r="GE149" s="86"/>
      <c r="GF149" s="86"/>
      <c r="GG149" s="86"/>
      <c r="GH149" s="86"/>
      <c r="GI149" s="86"/>
      <c r="GJ149" s="86"/>
      <c r="GK149" s="86"/>
      <c r="GL149" s="86"/>
      <c r="GM149" s="86"/>
      <c r="GN149" s="86"/>
      <c r="GO149" s="86"/>
      <c r="GP149" s="86"/>
      <c r="GQ149" s="21"/>
      <c r="GR149" s="29"/>
      <c r="GS149" s="29"/>
      <c r="GT149" s="29"/>
      <c r="GU149" s="29"/>
      <c r="GV149" s="29"/>
      <c r="GW149" s="29"/>
      <c r="GX149" s="29"/>
      <c r="GY149" s="29"/>
      <c r="GZ149" s="29"/>
      <c r="HA149" s="29"/>
      <c r="HB149" s="29"/>
      <c r="HC149" s="29"/>
      <c r="HD149" s="29"/>
      <c r="HE149" s="29"/>
      <c r="HF149" s="29"/>
      <c r="HG149" s="29"/>
      <c r="HH149" s="29"/>
      <c r="HI149" s="29"/>
      <c r="HJ149" s="29"/>
      <c r="HK149" s="29"/>
      <c r="HL149" s="29"/>
      <c r="HM149" s="29"/>
      <c r="HN149" s="29"/>
      <c r="HO149" s="29"/>
      <c r="HP149" s="29"/>
      <c r="HQ149" s="29"/>
      <c r="HR149" s="29"/>
      <c r="HS149" s="29"/>
      <c r="HT149" s="29"/>
      <c r="HU149" s="29"/>
      <c r="HV149" s="29"/>
      <c r="HW149" s="29"/>
      <c r="HX149" s="29"/>
      <c r="HY149" s="29"/>
      <c r="HZ149" s="29"/>
      <c r="IA149" s="29"/>
      <c r="IB149" s="29"/>
      <c r="IC149" s="29"/>
      <c r="ID149" s="29"/>
      <c r="IE149" s="29"/>
      <c r="IF149" s="4"/>
      <c r="IG149" s="3"/>
    </row>
    <row r="150" spans="4:242" ht="2.25" customHeight="1" thickBot="1">
      <c r="D150" s="81"/>
      <c r="E150" s="81"/>
      <c r="F150" s="81"/>
      <c r="G150" s="81"/>
      <c r="H150" s="81"/>
      <c r="I150" s="81"/>
      <c r="J150" s="81"/>
      <c r="K150" s="81"/>
      <c r="L150" s="81"/>
      <c r="M150" s="81"/>
      <c r="N150" s="81"/>
      <c r="O150" s="81"/>
      <c r="P150" s="81"/>
      <c r="Q150" s="81"/>
      <c r="R150" s="81"/>
      <c r="S150" s="81"/>
      <c r="T150" s="81"/>
      <c r="U150" s="81"/>
      <c r="V150" s="81"/>
      <c r="W150" s="12"/>
      <c r="X150" s="12"/>
      <c r="Y150" s="23"/>
      <c r="Z150" s="23"/>
      <c r="AA150" s="23"/>
      <c r="AB150" s="23"/>
      <c r="AC150" s="23"/>
      <c r="AD150" s="23"/>
      <c r="AE150" s="23"/>
      <c r="AF150" s="23"/>
      <c r="AG150" s="21"/>
      <c r="AH150" s="1"/>
      <c r="AJ150" s="25"/>
      <c r="AK150" s="23"/>
      <c r="AL150" s="23"/>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23"/>
      <c r="BI150" s="23"/>
      <c r="BJ150" s="23"/>
      <c r="BK150" s="23"/>
      <c r="BL150" s="23"/>
      <c r="BM150" s="23"/>
      <c r="BN150" s="23"/>
      <c r="BO150" s="23"/>
      <c r="BP150" s="23"/>
      <c r="BQ150" s="23"/>
      <c r="BR150" s="23"/>
      <c r="BS150" s="23"/>
      <c r="BT150" s="23"/>
      <c r="BU150" s="23"/>
      <c r="BV150" s="23"/>
      <c r="BW150" s="23"/>
      <c r="BX150" s="23"/>
      <c r="BY150" s="23"/>
      <c r="BZ150" s="23"/>
      <c r="CA150" s="23"/>
      <c r="CB150" s="23"/>
      <c r="CC150" s="23"/>
      <c r="CD150" s="23"/>
      <c r="CE150" s="23"/>
      <c r="CF150" s="23"/>
      <c r="CG150" s="25"/>
      <c r="CH150" s="23"/>
      <c r="CI150" s="26"/>
      <c r="CJ150" s="27"/>
      <c r="CK150" s="27"/>
      <c r="CL150" s="27"/>
      <c r="CM150" s="27"/>
      <c r="CN150" s="27"/>
      <c r="CO150" s="27"/>
      <c r="CP150" s="27"/>
      <c r="CQ150" s="27"/>
      <c r="CR150" s="27"/>
      <c r="CS150" s="27"/>
      <c r="CT150" s="27"/>
      <c r="CU150" s="27"/>
      <c r="CV150" s="27"/>
      <c r="CW150" s="27"/>
      <c r="CX150" s="27"/>
      <c r="CY150" s="27"/>
      <c r="CZ150" s="27"/>
      <c r="DA150" s="27"/>
      <c r="DB150" s="27"/>
      <c r="DC150" s="27"/>
      <c r="DD150" s="27"/>
      <c r="DE150" s="27"/>
      <c r="DF150" s="27"/>
      <c r="DG150" s="27"/>
      <c r="DH150" s="27"/>
      <c r="DI150" s="27"/>
      <c r="DJ150" s="27"/>
      <c r="DK150" s="27"/>
      <c r="DL150" s="27"/>
      <c r="DM150" s="28"/>
      <c r="DN150" s="29"/>
      <c r="DO150" s="29"/>
      <c r="DP150" s="29"/>
      <c r="DQ150" s="29"/>
      <c r="DR150" s="29"/>
      <c r="DS150" s="29"/>
      <c r="DT150" s="29"/>
      <c r="DU150" s="29"/>
      <c r="DV150" s="25"/>
      <c r="DW150" s="29"/>
      <c r="DX150" s="24"/>
      <c r="DY150" s="22"/>
      <c r="DZ150" s="22"/>
      <c r="EA150" s="22"/>
      <c r="EB150" s="22"/>
      <c r="EC150" s="22"/>
      <c r="ED150" s="22"/>
      <c r="EE150" s="22"/>
      <c r="EF150" s="22"/>
      <c r="EG150" s="22"/>
      <c r="EH150" s="22"/>
      <c r="EI150" s="22"/>
      <c r="EJ150" s="22"/>
      <c r="EK150" s="22"/>
      <c r="EL150" s="22"/>
      <c r="EM150" s="22"/>
      <c r="EN150" s="22"/>
      <c r="EO150" s="22"/>
      <c r="EP150" s="22"/>
      <c r="EQ150" s="22"/>
      <c r="ER150" s="22"/>
      <c r="ES150" s="22"/>
      <c r="ET150" s="22"/>
      <c r="EU150" s="22"/>
      <c r="EV150" s="22"/>
      <c r="EW150" s="22"/>
      <c r="EX150" s="22"/>
      <c r="EY150" s="22"/>
      <c r="EZ150" s="22"/>
      <c r="FA150" s="22"/>
      <c r="FB150" s="20"/>
      <c r="FC150" s="29"/>
      <c r="FD150" s="29"/>
      <c r="FE150" s="29"/>
      <c r="FF150" s="29"/>
      <c r="FG150" s="29"/>
      <c r="FH150" s="29"/>
      <c r="FI150" s="29"/>
      <c r="FJ150" s="29"/>
      <c r="FK150" s="25"/>
      <c r="FL150" s="29"/>
      <c r="FM150" s="26"/>
      <c r="FN150" s="27"/>
      <c r="FO150" s="27"/>
      <c r="FP150" s="27"/>
      <c r="FQ150" s="27"/>
      <c r="FR150" s="27"/>
      <c r="FS150" s="27"/>
      <c r="FT150" s="27"/>
      <c r="FU150" s="27"/>
      <c r="FV150" s="27"/>
      <c r="FW150" s="27"/>
      <c r="FX150" s="27"/>
      <c r="FY150" s="27"/>
      <c r="FZ150" s="27"/>
      <c r="GA150" s="27"/>
      <c r="GB150" s="27"/>
      <c r="GC150" s="27"/>
      <c r="GD150" s="27"/>
      <c r="GE150" s="27"/>
      <c r="GF150" s="27"/>
      <c r="GG150" s="27"/>
      <c r="GH150" s="27"/>
      <c r="GI150" s="27"/>
      <c r="GJ150" s="27"/>
      <c r="GK150" s="27"/>
      <c r="GL150" s="27"/>
      <c r="GM150" s="27"/>
      <c r="GN150" s="27"/>
      <c r="GO150" s="27"/>
      <c r="GP150" s="27"/>
      <c r="GQ150" s="28"/>
      <c r="GR150" s="29"/>
      <c r="GS150" s="29"/>
      <c r="GT150" s="29"/>
      <c r="GU150" s="29"/>
      <c r="GV150" s="29"/>
      <c r="GW150" s="29"/>
      <c r="GX150" s="29"/>
      <c r="GY150" s="29"/>
      <c r="GZ150" s="29"/>
      <c r="HA150" s="29"/>
      <c r="HB150" s="29"/>
      <c r="HC150" s="29"/>
      <c r="HD150" s="29"/>
      <c r="HE150" s="29"/>
      <c r="HF150" s="29"/>
      <c r="HG150" s="29"/>
      <c r="HH150" s="29"/>
      <c r="HI150" s="29"/>
      <c r="HJ150" s="29"/>
      <c r="HK150" s="29"/>
      <c r="HL150" s="29"/>
      <c r="HM150" s="29"/>
      <c r="HN150" s="29"/>
      <c r="HO150" s="29"/>
      <c r="HP150" s="29"/>
      <c r="HQ150" s="29"/>
      <c r="HR150" s="29"/>
      <c r="HS150" s="29"/>
      <c r="HT150" s="29"/>
      <c r="HU150" s="29"/>
      <c r="HV150" s="29"/>
      <c r="HW150" s="29"/>
      <c r="HX150" s="29"/>
      <c r="HY150" s="29"/>
      <c r="HZ150" s="29"/>
      <c r="IA150" s="29"/>
      <c r="IB150" s="29"/>
      <c r="IC150" s="29"/>
      <c r="ID150" s="29"/>
      <c r="IE150" s="29"/>
      <c r="IF150" s="29"/>
      <c r="IG150" s="4"/>
      <c r="IH150" s="3"/>
    </row>
    <row r="151" spans="4:243" ht="2.25" customHeight="1">
      <c r="D151" s="81"/>
      <c r="E151" s="81"/>
      <c r="F151" s="81"/>
      <c r="G151" s="81"/>
      <c r="H151" s="81"/>
      <c r="I151" s="81"/>
      <c r="J151" s="81"/>
      <c r="K151" s="81"/>
      <c r="L151" s="81"/>
      <c r="M151" s="81"/>
      <c r="N151" s="81"/>
      <c r="O151" s="81"/>
      <c r="P151" s="81"/>
      <c r="Q151" s="81"/>
      <c r="R151" s="81"/>
      <c r="S151" s="81"/>
      <c r="T151" s="81"/>
      <c r="U151" s="81"/>
      <c r="V151" s="81"/>
      <c r="W151" s="12"/>
      <c r="X151" s="12"/>
      <c r="Y151" s="12"/>
      <c r="Z151" s="23"/>
      <c r="AA151" s="23"/>
      <c r="AB151" s="23"/>
      <c r="AC151" s="23"/>
      <c r="AD151" s="23"/>
      <c r="AE151" s="23"/>
      <c r="AF151" s="23"/>
      <c r="AG151" s="21"/>
      <c r="AH151" s="1"/>
      <c r="AJ151" s="25"/>
      <c r="AK151" s="23"/>
      <c r="AL151" s="23"/>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c r="BM151" s="23"/>
      <c r="BN151" s="23"/>
      <c r="BO151" s="23"/>
      <c r="BP151" s="23"/>
      <c r="BQ151" s="23"/>
      <c r="BR151" s="23"/>
      <c r="BS151" s="23"/>
      <c r="BT151" s="23"/>
      <c r="BU151" s="23"/>
      <c r="BV151" s="23"/>
      <c r="BW151" s="23"/>
      <c r="BX151" s="23"/>
      <c r="BY151" s="23"/>
      <c r="BZ151" s="23"/>
      <c r="CA151" s="23"/>
      <c r="CB151" s="23"/>
      <c r="CC151" s="23"/>
      <c r="CD151" s="23"/>
      <c r="CE151" s="23"/>
      <c r="CF151" s="23"/>
      <c r="CG151" s="25"/>
      <c r="CH151" s="23"/>
      <c r="CI151" s="29"/>
      <c r="CJ151" s="29"/>
      <c r="CK151" s="29"/>
      <c r="CL151" s="29"/>
      <c r="CM151" s="29"/>
      <c r="CN151" s="29"/>
      <c r="CO151" s="29"/>
      <c r="CP151" s="29"/>
      <c r="CQ151" s="29"/>
      <c r="CR151" s="29"/>
      <c r="CS151" s="29"/>
      <c r="CT151" s="29"/>
      <c r="CU151" s="29"/>
      <c r="CV151" s="29"/>
      <c r="CW151" s="29"/>
      <c r="CX151" s="29"/>
      <c r="CY151" s="29"/>
      <c r="CZ151" s="29"/>
      <c r="DA151" s="29"/>
      <c r="DB151" s="29"/>
      <c r="DC151" s="29"/>
      <c r="DD151" s="29"/>
      <c r="DE151" s="29"/>
      <c r="DF151" s="29"/>
      <c r="DG151" s="29"/>
      <c r="DH151" s="29"/>
      <c r="DI151" s="29"/>
      <c r="DJ151" s="29"/>
      <c r="DK151" s="29"/>
      <c r="DL151" s="29"/>
      <c r="DM151" s="29"/>
      <c r="DN151" s="29">
        <f>'4 - Synthèse_Scores'!H29</f>
        <v>0</v>
      </c>
      <c r="DO151" s="29"/>
      <c r="DP151" s="29"/>
      <c r="DQ151" s="29"/>
      <c r="DR151" s="29"/>
      <c r="DS151" s="29"/>
      <c r="DT151" s="29"/>
      <c r="DU151" s="29"/>
      <c r="DV151" s="25"/>
      <c r="DW151" s="29"/>
      <c r="DX151" s="25"/>
      <c r="DY151" s="86" t="s">
        <v>9</v>
      </c>
      <c r="DZ151" s="86"/>
      <c r="EA151" s="86"/>
      <c r="EB151" s="86"/>
      <c r="EC151" s="86"/>
      <c r="ED151" s="86"/>
      <c r="EE151" s="86"/>
      <c r="EF151" s="86"/>
      <c r="EG151" s="86"/>
      <c r="EH151" s="86"/>
      <c r="EI151" s="86"/>
      <c r="EJ151" s="86"/>
      <c r="EK151" s="86"/>
      <c r="EL151" s="86"/>
      <c r="EM151" s="86"/>
      <c r="EN151" s="86"/>
      <c r="EO151" s="86"/>
      <c r="EP151" s="86"/>
      <c r="EQ151" s="86"/>
      <c r="ER151" s="86"/>
      <c r="ES151" s="86"/>
      <c r="ET151" s="86"/>
      <c r="EU151" s="86"/>
      <c r="EV151" s="86"/>
      <c r="EW151" s="86"/>
      <c r="EX151" s="86"/>
      <c r="EY151" s="86"/>
      <c r="EZ151" s="86"/>
      <c r="FA151" s="86"/>
      <c r="FB151" s="21"/>
      <c r="FC151" s="29"/>
      <c r="FD151" s="29"/>
      <c r="FE151" s="29"/>
      <c r="FF151" s="29"/>
      <c r="FG151" s="29"/>
      <c r="FH151" s="29"/>
      <c r="FI151" s="29"/>
      <c r="FJ151" s="29"/>
      <c r="FK151" s="25"/>
      <c r="FL151" s="29"/>
      <c r="FM151" s="29"/>
      <c r="FN151" s="29"/>
      <c r="FO151" s="29"/>
      <c r="FP151" s="29"/>
      <c r="FQ151" s="29"/>
      <c r="FR151" s="29"/>
      <c r="FS151" s="29"/>
      <c r="FT151" s="29"/>
      <c r="FU151" s="29"/>
      <c r="FV151" s="29"/>
      <c r="FW151" s="29"/>
      <c r="FX151" s="29"/>
      <c r="FY151" s="29"/>
      <c r="FZ151" s="29"/>
      <c r="GA151" s="29"/>
      <c r="GB151" s="29"/>
      <c r="GC151" s="29"/>
      <c r="GD151" s="29"/>
      <c r="GE151" s="29"/>
      <c r="GF151" s="29"/>
      <c r="GG151" s="29"/>
      <c r="GH151" s="29"/>
      <c r="GI151" s="29"/>
      <c r="GJ151" s="29"/>
      <c r="GK151" s="29"/>
      <c r="GL151" s="29"/>
      <c r="GM151" s="29"/>
      <c r="GN151" s="29"/>
      <c r="GO151" s="29"/>
      <c r="GP151" s="29"/>
      <c r="GQ151" s="29"/>
      <c r="GR151" s="29">
        <f>'4 - Synthèse_Scores'!H33</f>
        <v>0</v>
      </c>
      <c r="GS151" s="29"/>
      <c r="GT151" s="29"/>
      <c r="GU151" s="29"/>
      <c r="GV151" s="29"/>
      <c r="GW151" s="29"/>
      <c r="GX151" s="29"/>
      <c r="GY151" s="29"/>
      <c r="GZ151" s="29"/>
      <c r="HA151" s="29"/>
      <c r="HB151" s="29"/>
      <c r="HC151" s="29"/>
      <c r="HD151" s="29"/>
      <c r="HE151" s="29"/>
      <c r="HF151" s="29"/>
      <c r="HG151" s="29"/>
      <c r="HH151" s="29"/>
      <c r="HI151" s="29"/>
      <c r="HJ151" s="29"/>
      <c r="HK151" s="29"/>
      <c r="HL151" s="29"/>
      <c r="HM151" s="29"/>
      <c r="HN151" s="29"/>
      <c r="HO151" s="29"/>
      <c r="HP151" s="29"/>
      <c r="HQ151" s="29"/>
      <c r="HR151" s="29"/>
      <c r="HS151" s="29"/>
      <c r="HT151" s="29"/>
      <c r="HU151" s="29"/>
      <c r="HV151" s="29"/>
      <c r="HW151" s="29"/>
      <c r="HX151" s="29"/>
      <c r="HY151" s="29"/>
      <c r="HZ151" s="29"/>
      <c r="IA151" s="29"/>
      <c r="IB151" s="29"/>
      <c r="IC151" s="29"/>
      <c r="ID151" s="29"/>
      <c r="IE151" s="29"/>
      <c r="IF151" s="29"/>
      <c r="IG151" s="5"/>
      <c r="IH151" s="3"/>
      <c r="II151" s="3"/>
    </row>
    <row r="152" spans="4:241" ht="2.25" customHeight="1">
      <c r="D152" s="81"/>
      <c r="E152" s="81"/>
      <c r="F152" s="81"/>
      <c r="G152" s="81"/>
      <c r="H152" s="81"/>
      <c r="I152" s="81"/>
      <c r="J152" s="81"/>
      <c r="K152" s="81"/>
      <c r="L152" s="81"/>
      <c r="M152" s="81"/>
      <c r="N152" s="81"/>
      <c r="O152" s="81"/>
      <c r="P152" s="81"/>
      <c r="Q152" s="81"/>
      <c r="R152" s="81"/>
      <c r="S152" s="81"/>
      <c r="T152" s="81"/>
      <c r="U152" s="81"/>
      <c r="V152" s="81"/>
      <c r="W152" s="12"/>
      <c r="X152" s="12"/>
      <c r="Y152" s="12"/>
      <c r="Z152" s="12"/>
      <c r="AA152" s="23"/>
      <c r="AB152" s="23"/>
      <c r="AC152" s="23"/>
      <c r="AD152" s="23"/>
      <c r="AE152" s="23"/>
      <c r="AF152" s="23"/>
      <c r="AG152" s="21"/>
      <c r="AH152" s="1"/>
      <c r="AJ152" s="25"/>
      <c r="AK152" s="23"/>
      <c r="AL152" s="23"/>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23"/>
      <c r="BI152" s="23"/>
      <c r="BJ152" s="23"/>
      <c r="BK152" s="23"/>
      <c r="BL152" s="23"/>
      <c r="BM152" s="23"/>
      <c r="BN152" s="23"/>
      <c r="BO152" s="23"/>
      <c r="BP152" s="23"/>
      <c r="BQ152" s="23"/>
      <c r="BR152" s="23"/>
      <c r="BS152" s="23"/>
      <c r="BT152" s="23"/>
      <c r="BU152" s="23"/>
      <c r="BV152" s="23"/>
      <c r="BW152" s="23"/>
      <c r="BX152" s="23"/>
      <c r="BY152" s="23"/>
      <c r="BZ152" s="23"/>
      <c r="CA152" s="23"/>
      <c r="CB152" s="23"/>
      <c r="CC152" s="23"/>
      <c r="CD152" s="23"/>
      <c r="CE152" s="23"/>
      <c r="CF152" s="23"/>
      <c r="CG152" s="25"/>
      <c r="CH152" s="23"/>
      <c r="CI152" s="29"/>
      <c r="CJ152" s="29"/>
      <c r="CK152" s="29"/>
      <c r="CL152" s="29"/>
      <c r="CM152" s="29"/>
      <c r="CN152" s="29"/>
      <c r="CO152" s="29"/>
      <c r="CP152" s="29"/>
      <c r="CQ152" s="29"/>
      <c r="CR152" s="29"/>
      <c r="CS152" s="29"/>
      <c r="CT152" s="29"/>
      <c r="CU152" s="29"/>
      <c r="CV152" s="29"/>
      <c r="CW152" s="29"/>
      <c r="CX152" s="29"/>
      <c r="CY152" s="29"/>
      <c r="CZ152" s="29"/>
      <c r="DA152" s="29"/>
      <c r="DB152" s="29"/>
      <c r="DC152" s="29"/>
      <c r="DD152" s="29"/>
      <c r="DE152" s="29"/>
      <c r="DF152" s="29"/>
      <c r="DG152" s="29"/>
      <c r="DH152" s="29"/>
      <c r="DI152" s="29"/>
      <c r="DJ152" s="29"/>
      <c r="DK152" s="29"/>
      <c r="DL152" s="29"/>
      <c r="DM152" s="29"/>
      <c r="DN152" s="29"/>
      <c r="DO152" s="29"/>
      <c r="DP152" s="29"/>
      <c r="DQ152" s="29"/>
      <c r="DR152" s="29"/>
      <c r="DS152" s="29"/>
      <c r="DT152" s="29"/>
      <c r="DU152" s="29"/>
      <c r="DV152" s="25"/>
      <c r="DW152" s="29"/>
      <c r="DX152" s="25"/>
      <c r="DY152" s="86"/>
      <c r="DZ152" s="86"/>
      <c r="EA152" s="86"/>
      <c r="EB152" s="86"/>
      <c r="EC152" s="86"/>
      <c r="ED152" s="86"/>
      <c r="EE152" s="86"/>
      <c r="EF152" s="86"/>
      <c r="EG152" s="86"/>
      <c r="EH152" s="86"/>
      <c r="EI152" s="86"/>
      <c r="EJ152" s="86"/>
      <c r="EK152" s="86"/>
      <c r="EL152" s="86"/>
      <c r="EM152" s="86"/>
      <c r="EN152" s="86"/>
      <c r="EO152" s="86"/>
      <c r="EP152" s="86"/>
      <c r="EQ152" s="86"/>
      <c r="ER152" s="86"/>
      <c r="ES152" s="86"/>
      <c r="ET152" s="86"/>
      <c r="EU152" s="86"/>
      <c r="EV152" s="86"/>
      <c r="EW152" s="86"/>
      <c r="EX152" s="86"/>
      <c r="EY152" s="86"/>
      <c r="EZ152" s="86"/>
      <c r="FA152" s="86"/>
      <c r="FB152" s="23"/>
      <c r="FC152" s="25"/>
      <c r="FD152" s="23"/>
      <c r="FE152" s="23"/>
      <c r="FF152" s="23"/>
      <c r="FG152" s="23"/>
      <c r="FH152" s="23"/>
      <c r="FI152" s="23"/>
      <c r="FJ152" s="23"/>
      <c r="FK152" s="25"/>
      <c r="FL152" s="23"/>
      <c r="FM152" s="23"/>
      <c r="FN152" s="23"/>
      <c r="FO152" s="23"/>
      <c r="FP152" s="23"/>
      <c r="FQ152" s="23"/>
      <c r="FR152" s="23"/>
      <c r="FS152" s="23"/>
      <c r="FT152" s="23"/>
      <c r="FU152" s="23"/>
      <c r="FV152" s="23"/>
      <c r="FW152" s="23"/>
      <c r="FX152" s="23"/>
      <c r="FY152" s="23"/>
      <c r="FZ152" s="23"/>
      <c r="GA152" s="23"/>
      <c r="GB152" s="23"/>
      <c r="GC152" s="23"/>
      <c r="GD152" s="23"/>
      <c r="GE152" s="23"/>
      <c r="GF152" s="23"/>
      <c r="GG152" s="23"/>
      <c r="GH152" s="23"/>
      <c r="GI152" s="23"/>
      <c r="GJ152" s="23"/>
      <c r="GK152" s="23"/>
      <c r="GL152" s="23"/>
      <c r="GM152" s="23"/>
      <c r="GN152" s="23"/>
      <c r="GO152" s="23"/>
      <c r="GP152" s="23"/>
      <c r="GQ152" s="23"/>
      <c r="GR152" s="23"/>
      <c r="GS152" s="23"/>
      <c r="GT152" s="23"/>
      <c r="GU152" s="23"/>
      <c r="GV152" s="23"/>
      <c r="GW152" s="23"/>
      <c r="GX152" s="23"/>
      <c r="GY152" s="23"/>
      <c r="GZ152" s="23"/>
      <c r="HA152" s="23"/>
      <c r="HB152" s="23"/>
      <c r="HC152" s="23"/>
      <c r="HD152" s="23"/>
      <c r="HE152" s="23"/>
      <c r="HF152" s="23"/>
      <c r="HG152" s="23"/>
      <c r="HH152" s="23"/>
      <c r="HI152" s="23"/>
      <c r="HJ152" s="23"/>
      <c r="HK152" s="23"/>
      <c r="HL152" s="23"/>
      <c r="HM152" s="23"/>
      <c r="HN152" s="23"/>
      <c r="HO152" s="23"/>
      <c r="HP152" s="23"/>
      <c r="HQ152" s="23"/>
      <c r="HR152" s="23"/>
      <c r="HS152" s="23"/>
      <c r="HT152" s="23"/>
      <c r="HU152" s="23"/>
      <c r="HV152" s="23"/>
      <c r="HW152" s="23"/>
      <c r="HX152" s="23"/>
      <c r="HY152" s="23"/>
      <c r="HZ152" s="23"/>
      <c r="IA152" s="29"/>
      <c r="IB152" s="29"/>
      <c r="IC152" s="29"/>
      <c r="ID152" s="29"/>
      <c r="IE152" s="29"/>
      <c r="IF152" s="5"/>
      <c r="IG152" s="3"/>
    </row>
    <row r="153" spans="4:240" ht="2.25" customHeight="1" thickBot="1">
      <c r="D153" s="81"/>
      <c r="E153" s="81"/>
      <c r="F153" s="81"/>
      <c r="G153" s="81"/>
      <c r="H153" s="81"/>
      <c r="I153" s="81"/>
      <c r="J153" s="81"/>
      <c r="K153" s="81"/>
      <c r="L153" s="81"/>
      <c r="M153" s="81"/>
      <c r="N153" s="81"/>
      <c r="O153" s="81"/>
      <c r="P153" s="81"/>
      <c r="Q153" s="81"/>
      <c r="R153" s="81"/>
      <c r="S153" s="81"/>
      <c r="T153" s="81"/>
      <c r="U153" s="81"/>
      <c r="V153" s="81"/>
      <c r="W153" s="12"/>
      <c r="X153" s="12"/>
      <c r="Y153" s="12"/>
      <c r="Z153" s="12"/>
      <c r="AA153" s="23"/>
      <c r="AB153" s="23"/>
      <c r="AC153" s="23"/>
      <c r="AD153" s="23"/>
      <c r="AE153" s="23"/>
      <c r="AF153" s="23"/>
      <c r="AG153" s="21"/>
      <c r="AH153" s="1">
        <f>'4 - Synthèse_Scores'!H35</f>
        <v>0</v>
      </c>
      <c r="AJ153" s="25"/>
      <c r="AK153" s="23"/>
      <c r="AL153" s="23"/>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c r="BI153" s="23"/>
      <c r="BJ153" s="23"/>
      <c r="BK153" s="23"/>
      <c r="BL153" s="23"/>
      <c r="BM153" s="23"/>
      <c r="BN153" s="23"/>
      <c r="BO153" s="23"/>
      <c r="BP153" s="23"/>
      <c r="BQ153" s="23"/>
      <c r="BR153" s="23"/>
      <c r="BS153" s="23"/>
      <c r="BT153" s="23"/>
      <c r="BU153" s="23"/>
      <c r="BV153" s="23"/>
      <c r="BW153" s="23"/>
      <c r="BX153" s="23"/>
      <c r="BY153" s="23"/>
      <c r="BZ153" s="23"/>
      <c r="CA153" s="23"/>
      <c r="CB153" s="23"/>
      <c r="CC153" s="23"/>
      <c r="CD153" s="23"/>
      <c r="CE153" s="23"/>
      <c r="CF153" s="23"/>
      <c r="CG153" s="26"/>
      <c r="CH153" s="27"/>
      <c r="CI153" s="29"/>
      <c r="CJ153" s="29"/>
      <c r="CK153" s="29"/>
      <c r="CL153" s="29"/>
      <c r="CM153" s="29"/>
      <c r="CN153" s="29"/>
      <c r="CO153" s="29"/>
      <c r="CP153" s="29"/>
      <c r="CQ153" s="29"/>
      <c r="CR153" s="29"/>
      <c r="CS153" s="29"/>
      <c r="CT153" s="29"/>
      <c r="CU153" s="29"/>
      <c r="CV153" s="29"/>
      <c r="CW153" s="29"/>
      <c r="CX153" s="29"/>
      <c r="CY153" s="29"/>
      <c r="CZ153" s="29"/>
      <c r="DA153" s="29"/>
      <c r="DB153" s="29"/>
      <c r="DC153" s="29"/>
      <c r="DD153" s="29"/>
      <c r="DE153" s="29"/>
      <c r="DF153" s="29"/>
      <c r="DG153" s="29"/>
      <c r="DH153" s="29"/>
      <c r="DI153" s="29"/>
      <c r="DJ153" s="29"/>
      <c r="DK153" s="29"/>
      <c r="DL153" s="29"/>
      <c r="DM153" s="29"/>
      <c r="DN153" s="29"/>
      <c r="DO153" s="29"/>
      <c r="DP153" s="29"/>
      <c r="DQ153" s="29"/>
      <c r="DR153" s="29"/>
      <c r="DS153" s="29"/>
      <c r="DT153" s="29"/>
      <c r="DU153" s="29"/>
      <c r="DV153" s="25"/>
      <c r="DW153" s="29"/>
      <c r="DX153" s="25"/>
      <c r="DY153" s="86"/>
      <c r="DZ153" s="86"/>
      <c r="EA153" s="86"/>
      <c r="EB153" s="86"/>
      <c r="EC153" s="86"/>
      <c r="ED153" s="86"/>
      <c r="EE153" s="86"/>
      <c r="EF153" s="86"/>
      <c r="EG153" s="86"/>
      <c r="EH153" s="86"/>
      <c r="EI153" s="86"/>
      <c r="EJ153" s="86"/>
      <c r="EK153" s="86"/>
      <c r="EL153" s="86"/>
      <c r="EM153" s="86"/>
      <c r="EN153" s="86"/>
      <c r="EO153" s="86"/>
      <c r="EP153" s="86"/>
      <c r="EQ153" s="86"/>
      <c r="ER153" s="86"/>
      <c r="ES153" s="86"/>
      <c r="ET153" s="86"/>
      <c r="EU153" s="86"/>
      <c r="EV153" s="86"/>
      <c r="EW153" s="86"/>
      <c r="EX153" s="86"/>
      <c r="EY153" s="86"/>
      <c r="EZ153" s="86"/>
      <c r="FA153" s="86"/>
      <c r="FB153" s="21"/>
      <c r="FC153" s="26"/>
      <c r="FD153" s="27"/>
      <c r="FE153" s="27"/>
      <c r="FF153" s="27"/>
      <c r="FG153" s="27"/>
      <c r="FH153" s="27"/>
      <c r="FI153" s="27"/>
      <c r="FJ153" s="27"/>
      <c r="FK153" s="26"/>
      <c r="FL153" s="27"/>
      <c r="FM153" s="27"/>
      <c r="FN153" s="27"/>
      <c r="FO153" s="27"/>
      <c r="FP153" s="27"/>
      <c r="FQ153" s="27"/>
      <c r="FR153" s="27"/>
      <c r="FS153" s="27"/>
      <c r="FT153" s="27"/>
      <c r="FU153" s="27"/>
      <c r="FV153" s="27"/>
      <c r="FW153" s="27"/>
      <c r="FX153" s="27"/>
      <c r="FY153" s="27"/>
      <c r="FZ153" s="27"/>
      <c r="GA153" s="27"/>
      <c r="GB153" s="27"/>
      <c r="GC153" s="27"/>
      <c r="GD153" s="27"/>
      <c r="GE153" s="27"/>
      <c r="GF153" s="27"/>
      <c r="GG153" s="27"/>
      <c r="GH153" s="27"/>
      <c r="GI153" s="27"/>
      <c r="GJ153" s="27"/>
      <c r="GK153" s="27"/>
      <c r="GL153" s="27"/>
      <c r="GM153" s="27"/>
      <c r="GN153" s="27"/>
      <c r="GO153" s="27"/>
      <c r="GP153" s="27"/>
      <c r="GQ153" s="27"/>
      <c r="GR153" s="27"/>
      <c r="GS153" s="27"/>
      <c r="GT153" s="27"/>
      <c r="GU153" s="27"/>
      <c r="GV153" s="27"/>
      <c r="GW153" s="27"/>
      <c r="GX153" s="27"/>
      <c r="GY153" s="27"/>
      <c r="GZ153" s="27"/>
      <c r="HA153" s="27"/>
      <c r="HB153" s="27"/>
      <c r="HC153" s="27"/>
      <c r="HD153" s="27"/>
      <c r="HE153" s="27"/>
      <c r="HF153" s="27"/>
      <c r="HG153" s="27"/>
      <c r="HH153" s="27"/>
      <c r="HI153" s="27"/>
      <c r="HJ153" s="27"/>
      <c r="HK153" s="27"/>
      <c r="HL153" s="27"/>
      <c r="HM153" s="27"/>
      <c r="HN153" s="27"/>
      <c r="HO153" s="27"/>
      <c r="HP153" s="27"/>
      <c r="HQ153" s="27"/>
      <c r="HR153" s="27"/>
      <c r="HS153" s="27"/>
      <c r="HT153" s="27"/>
      <c r="HU153" s="27"/>
      <c r="HV153" s="27"/>
      <c r="HW153" s="27"/>
      <c r="HX153" s="27"/>
      <c r="HY153" s="27"/>
      <c r="HZ153" s="27"/>
      <c r="IA153" s="29"/>
      <c r="IB153" s="29"/>
      <c r="IC153" s="29"/>
      <c r="ID153" s="29"/>
      <c r="IE153" s="5"/>
      <c r="IF153" s="3"/>
    </row>
    <row r="154" spans="15:239" ht="2.25" customHeight="1">
      <c r="O154" s="1"/>
      <c r="P154" s="1"/>
      <c r="Q154" s="1"/>
      <c r="R154" s="12"/>
      <c r="S154" s="12"/>
      <c r="T154" s="12"/>
      <c r="U154" s="12"/>
      <c r="V154" s="12"/>
      <c r="W154" s="22"/>
      <c r="X154" s="22"/>
      <c r="Y154" s="22"/>
      <c r="Z154" s="22"/>
      <c r="AA154" s="22"/>
      <c r="AB154" s="22"/>
      <c r="AC154" s="22"/>
      <c r="AD154" s="22"/>
      <c r="AE154" s="22"/>
      <c r="AF154" s="22"/>
      <c r="AG154" s="22"/>
      <c r="AH154" s="22"/>
      <c r="AI154" s="22"/>
      <c r="AJ154" s="22"/>
      <c r="AK154" s="22"/>
      <c r="AL154" s="20"/>
      <c r="AM154" s="23"/>
      <c r="AN154" s="21"/>
      <c r="AO154" s="24"/>
      <c r="AP154" s="22"/>
      <c r="AQ154" s="22"/>
      <c r="AR154" s="22"/>
      <c r="AS154" s="22"/>
      <c r="AT154" s="22"/>
      <c r="AU154" s="22"/>
      <c r="AV154" s="22"/>
      <c r="AW154" s="22"/>
      <c r="AX154" s="22"/>
      <c r="AY154" s="22"/>
      <c r="AZ154" s="22"/>
      <c r="BA154" s="22"/>
      <c r="BB154" s="22"/>
      <c r="BC154" s="22"/>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c r="CM154" s="22"/>
      <c r="CN154" s="22"/>
      <c r="CO154" s="22"/>
      <c r="CP154" s="22"/>
      <c r="CQ154" s="22"/>
      <c r="CR154" s="22"/>
      <c r="CS154" s="22"/>
      <c r="CT154" s="22"/>
      <c r="CU154" s="22"/>
      <c r="CV154" s="22"/>
      <c r="CW154" s="22"/>
      <c r="CX154" s="22"/>
      <c r="CY154" s="22"/>
      <c r="CZ154" s="22"/>
      <c r="DA154" s="22"/>
      <c r="DB154" s="22"/>
      <c r="DC154" s="22"/>
      <c r="DD154" s="22"/>
      <c r="DE154" s="22"/>
      <c r="DF154" s="22"/>
      <c r="DG154" s="22"/>
      <c r="DH154" s="22"/>
      <c r="DI154" s="22"/>
      <c r="DJ154" s="22"/>
      <c r="DK154" s="22"/>
      <c r="DL154" s="22"/>
      <c r="DM154" s="22"/>
      <c r="DN154" s="22"/>
      <c r="DO154" s="22"/>
      <c r="DP154" s="22"/>
      <c r="DQ154" s="22"/>
      <c r="DR154" s="22"/>
      <c r="DS154" s="22"/>
      <c r="DT154" s="22"/>
      <c r="DU154" s="22"/>
      <c r="DV154" s="24"/>
      <c r="DW154" s="20"/>
      <c r="DX154" s="25"/>
      <c r="DY154" s="86"/>
      <c r="DZ154" s="86"/>
      <c r="EA154" s="86"/>
      <c r="EB154" s="86"/>
      <c r="EC154" s="86"/>
      <c r="ED154" s="86"/>
      <c r="EE154" s="86"/>
      <c r="EF154" s="86"/>
      <c r="EG154" s="86"/>
      <c r="EH154" s="86"/>
      <c r="EI154" s="86"/>
      <c r="EJ154" s="86"/>
      <c r="EK154" s="86"/>
      <c r="EL154" s="86"/>
      <c r="EM154" s="86"/>
      <c r="EN154" s="86"/>
      <c r="EO154" s="86"/>
      <c r="EP154" s="86"/>
      <c r="EQ154" s="86"/>
      <c r="ER154" s="86"/>
      <c r="ES154" s="86"/>
      <c r="ET154" s="86"/>
      <c r="EU154" s="86"/>
      <c r="EV154" s="86"/>
      <c r="EW154" s="86"/>
      <c r="EX154" s="86"/>
      <c r="EY154" s="86"/>
      <c r="EZ154" s="86"/>
      <c r="FA154" s="86"/>
      <c r="FB154" s="21"/>
      <c r="FC154" s="29"/>
      <c r="FD154" s="29"/>
      <c r="FE154" s="29"/>
      <c r="FF154" s="29"/>
      <c r="FG154" s="29"/>
      <c r="FH154" s="29"/>
      <c r="FI154" s="29"/>
      <c r="FJ154" s="29"/>
      <c r="FK154" s="29"/>
      <c r="FL154" s="29"/>
      <c r="FM154" s="29"/>
      <c r="FN154" s="29"/>
      <c r="FO154" s="29"/>
      <c r="FP154" s="29"/>
      <c r="FQ154" s="29"/>
      <c r="FR154" s="29"/>
      <c r="FS154" s="29"/>
      <c r="FT154" s="29"/>
      <c r="FU154" s="29"/>
      <c r="FV154" s="29"/>
      <c r="FW154" s="29"/>
      <c r="FX154" s="29"/>
      <c r="FY154" s="29"/>
      <c r="FZ154" s="29"/>
      <c r="GA154" s="29"/>
      <c r="GB154" s="29"/>
      <c r="GC154" s="29"/>
      <c r="GD154" s="29"/>
      <c r="GE154" s="29"/>
      <c r="GF154" s="29"/>
      <c r="GG154" s="29"/>
      <c r="GH154" s="29"/>
      <c r="GI154" s="29"/>
      <c r="GJ154" s="29"/>
      <c r="GK154" s="29"/>
      <c r="GL154" s="29"/>
      <c r="GM154" s="29"/>
      <c r="GN154" s="29"/>
      <c r="GO154" s="29"/>
      <c r="GP154" s="29"/>
      <c r="GQ154" s="29"/>
      <c r="GR154" s="29"/>
      <c r="GS154" s="29"/>
      <c r="GT154" s="29"/>
      <c r="GU154" s="29"/>
      <c r="GV154" s="29"/>
      <c r="GW154" s="29"/>
      <c r="GX154" s="29"/>
      <c r="GY154" s="29"/>
      <c r="GZ154" s="29"/>
      <c r="HA154" s="29"/>
      <c r="HB154" s="29"/>
      <c r="HC154" s="29"/>
      <c r="HD154" s="29"/>
      <c r="HE154" s="29"/>
      <c r="HF154" s="29"/>
      <c r="HG154" s="29"/>
      <c r="HH154" s="29"/>
      <c r="HI154" s="29"/>
      <c r="HJ154" s="29"/>
      <c r="HK154" s="29"/>
      <c r="HL154" s="29"/>
      <c r="HM154" s="29"/>
      <c r="HN154" s="29"/>
      <c r="HO154" s="29"/>
      <c r="HP154" s="29"/>
      <c r="HQ154" s="29"/>
      <c r="HR154" s="29"/>
      <c r="HS154" s="29"/>
      <c r="HT154" s="29"/>
      <c r="HU154" s="29"/>
      <c r="HV154" s="23"/>
      <c r="HW154" s="23"/>
      <c r="HX154" s="23"/>
      <c r="HY154" s="23"/>
      <c r="HZ154" s="23"/>
      <c r="IA154" s="4"/>
      <c r="IB154" s="29"/>
      <c r="IC154" s="29"/>
      <c r="ID154" s="5"/>
      <c r="IE154" s="3"/>
    </row>
    <row r="155" spans="15:238" ht="2.25" customHeight="1">
      <c r="O155" s="1"/>
      <c r="P155" s="1"/>
      <c r="Q155" s="1"/>
      <c r="R155" s="12"/>
      <c r="S155" s="12"/>
      <c r="T155" s="12"/>
      <c r="U155" s="12"/>
      <c r="V155" s="12"/>
      <c r="W155" s="12"/>
      <c r="X155" s="23"/>
      <c r="Y155" s="23"/>
      <c r="Z155" s="23"/>
      <c r="AA155" s="23"/>
      <c r="AB155" s="23"/>
      <c r="AC155" s="23"/>
      <c r="AD155" s="23"/>
      <c r="AE155" s="23"/>
      <c r="AF155" s="23"/>
      <c r="AG155" s="23"/>
      <c r="AH155" s="23"/>
      <c r="AI155" s="23"/>
      <c r="AJ155" s="23"/>
      <c r="AK155" s="23"/>
      <c r="AL155" s="21"/>
      <c r="AM155" s="23"/>
      <c r="AN155" s="21"/>
      <c r="AO155" s="25"/>
      <c r="AP155" s="83" t="s">
        <v>0</v>
      </c>
      <c r="AQ155" s="83"/>
      <c r="AR155" s="83"/>
      <c r="AS155" s="83"/>
      <c r="AT155" s="83"/>
      <c r="AU155" s="83"/>
      <c r="AV155" s="83"/>
      <c r="AW155" s="83"/>
      <c r="AX155" s="83"/>
      <c r="AY155" s="83"/>
      <c r="AZ155" s="83"/>
      <c r="BA155" s="83"/>
      <c r="BB155" s="83"/>
      <c r="BC155" s="83"/>
      <c r="BD155" s="83"/>
      <c r="BE155" s="83"/>
      <c r="BF155" s="83"/>
      <c r="BG155" s="83"/>
      <c r="BH155" s="83"/>
      <c r="BI155" s="83"/>
      <c r="BJ155" s="83"/>
      <c r="BK155" s="83"/>
      <c r="BL155" s="83"/>
      <c r="BM155" s="83"/>
      <c r="BN155" s="83"/>
      <c r="BO155" s="83"/>
      <c r="BP155" s="83"/>
      <c r="BQ155" s="83"/>
      <c r="BR155" s="83"/>
      <c r="BS155" s="83"/>
      <c r="BT155" s="83"/>
      <c r="BU155" s="83"/>
      <c r="BV155" s="83"/>
      <c r="BW155" s="83"/>
      <c r="BX155" s="83"/>
      <c r="BY155" s="83"/>
      <c r="BZ155" s="83"/>
      <c r="CA155" s="83"/>
      <c r="CB155" s="83"/>
      <c r="CC155" s="83"/>
      <c r="CD155" s="83"/>
      <c r="CE155" s="83"/>
      <c r="CF155" s="83"/>
      <c r="CG155" s="83"/>
      <c r="CH155" s="83"/>
      <c r="CI155" s="83"/>
      <c r="CJ155" s="83"/>
      <c r="CK155" s="83"/>
      <c r="CL155" s="83"/>
      <c r="CM155" s="83"/>
      <c r="CN155" s="83"/>
      <c r="CO155" s="83"/>
      <c r="CP155" s="83"/>
      <c r="CQ155" s="83"/>
      <c r="CR155" s="83"/>
      <c r="CS155" s="83"/>
      <c r="CT155" s="83"/>
      <c r="CU155" s="83"/>
      <c r="CV155" s="83"/>
      <c r="CW155" s="83"/>
      <c r="CX155" s="83"/>
      <c r="CY155" s="83"/>
      <c r="CZ155" s="83"/>
      <c r="DA155" s="83"/>
      <c r="DB155" s="83"/>
      <c r="DC155" s="83"/>
      <c r="DD155" s="83"/>
      <c r="DE155" s="83"/>
      <c r="DF155" s="83"/>
      <c r="DG155" s="83"/>
      <c r="DH155" s="83"/>
      <c r="DI155" s="83"/>
      <c r="DJ155" s="83"/>
      <c r="DK155" s="83"/>
      <c r="DL155" s="83"/>
      <c r="DM155" s="83"/>
      <c r="DN155" s="83"/>
      <c r="DO155" s="83"/>
      <c r="DP155" s="83"/>
      <c r="DQ155" s="83"/>
      <c r="DR155" s="83"/>
      <c r="DS155" s="83"/>
      <c r="DT155" s="83"/>
      <c r="DU155" s="29"/>
      <c r="DV155" s="25"/>
      <c r="DW155" s="29"/>
      <c r="DX155" s="25"/>
      <c r="DY155" s="86"/>
      <c r="DZ155" s="86"/>
      <c r="EA155" s="86"/>
      <c r="EB155" s="86"/>
      <c r="EC155" s="86"/>
      <c r="ED155" s="86"/>
      <c r="EE155" s="86"/>
      <c r="EF155" s="86"/>
      <c r="EG155" s="86"/>
      <c r="EH155" s="86"/>
      <c r="EI155" s="86"/>
      <c r="EJ155" s="86"/>
      <c r="EK155" s="86"/>
      <c r="EL155" s="86"/>
      <c r="EM155" s="86"/>
      <c r="EN155" s="86"/>
      <c r="EO155" s="86"/>
      <c r="EP155" s="86"/>
      <c r="EQ155" s="86"/>
      <c r="ER155" s="86"/>
      <c r="ES155" s="86"/>
      <c r="ET155" s="86"/>
      <c r="EU155" s="86"/>
      <c r="EV155" s="86"/>
      <c r="EW155" s="86"/>
      <c r="EX155" s="86"/>
      <c r="EY155" s="86"/>
      <c r="EZ155" s="86"/>
      <c r="FA155" s="86"/>
      <c r="FB155" s="21"/>
      <c r="FC155" s="29"/>
      <c r="FD155" s="82" t="s">
        <v>1</v>
      </c>
      <c r="FE155" s="82"/>
      <c r="FF155" s="82"/>
      <c r="FG155" s="82"/>
      <c r="FH155" s="82"/>
      <c r="FI155" s="82"/>
      <c r="FJ155" s="82"/>
      <c r="FK155" s="82"/>
      <c r="FL155" s="82"/>
      <c r="FM155" s="82"/>
      <c r="FN155" s="82"/>
      <c r="FO155" s="82"/>
      <c r="FP155" s="82"/>
      <c r="FQ155" s="82"/>
      <c r="FR155" s="82"/>
      <c r="FS155" s="82"/>
      <c r="FT155" s="82"/>
      <c r="FU155" s="82"/>
      <c r="FV155" s="82"/>
      <c r="FW155" s="82"/>
      <c r="FX155" s="82"/>
      <c r="FY155" s="82"/>
      <c r="FZ155" s="82"/>
      <c r="GA155" s="82"/>
      <c r="GB155" s="82"/>
      <c r="GC155" s="82"/>
      <c r="GD155" s="82"/>
      <c r="GE155" s="82"/>
      <c r="GF155" s="82"/>
      <c r="GG155" s="82"/>
      <c r="GH155" s="82"/>
      <c r="GI155" s="82"/>
      <c r="GJ155" s="82"/>
      <c r="GK155" s="82"/>
      <c r="GL155" s="82"/>
      <c r="GM155" s="82"/>
      <c r="GN155" s="82"/>
      <c r="GO155" s="82"/>
      <c r="GP155" s="82"/>
      <c r="GQ155" s="82"/>
      <c r="GR155" s="82"/>
      <c r="GS155" s="82"/>
      <c r="GT155" s="82"/>
      <c r="GU155" s="82"/>
      <c r="GV155" s="82"/>
      <c r="GW155" s="82"/>
      <c r="GX155" s="82"/>
      <c r="GY155" s="82"/>
      <c r="GZ155" s="82"/>
      <c r="HA155" s="82"/>
      <c r="HB155" s="82"/>
      <c r="HC155" s="82"/>
      <c r="HD155" s="82"/>
      <c r="HE155" s="82"/>
      <c r="HF155" s="82"/>
      <c r="HG155" s="82"/>
      <c r="HH155" s="82"/>
      <c r="HI155" s="82"/>
      <c r="HJ155" s="82"/>
      <c r="HK155" s="82"/>
      <c r="HL155" s="82"/>
      <c r="HM155" s="82"/>
      <c r="HN155" s="82"/>
      <c r="HO155" s="82"/>
      <c r="HP155" s="82"/>
      <c r="HQ155" s="82"/>
      <c r="HR155" s="82"/>
      <c r="HS155" s="82"/>
      <c r="HT155" s="82"/>
      <c r="HU155" s="82"/>
      <c r="HV155" s="82"/>
      <c r="HW155" s="82"/>
      <c r="HX155" s="82"/>
      <c r="HY155" s="82"/>
      <c r="HZ155" s="29"/>
      <c r="IA155" s="29"/>
      <c r="IB155" s="4"/>
      <c r="IC155" s="5"/>
      <c r="ID155" s="3">
        <f>'4 - Synthèse_Scores'!H35</f>
        <v>0</v>
      </c>
    </row>
    <row r="156" spans="15:238" ht="2.25" customHeight="1" thickBot="1">
      <c r="O156" s="1"/>
      <c r="P156" s="1"/>
      <c r="Q156" s="1"/>
      <c r="R156" s="12"/>
      <c r="S156" s="12"/>
      <c r="T156" s="12"/>
      <c r="U156" s="12"/>
      <c r="V156" s="12"/>
      <c r="W156" s="12"/>
      <c r="X156" s="23"/>
      <c r="Y156" s="23"/>
      <c r="Z156" s="23"/>
      <c r="AA156" s="23"/>
      <c r="AB156" s="23"/>
      <c r="AC156" s="23"/>
      <c r="AD156" s="23"/>
      <c r="AE156" s="23"/>
      <c r="AF156" s="23"/>
      <c r="AG156" s="23"/>
      <c r="AH156" s="23"/>
      <c r="AI156" s="23"/>
      <c r="AJ156" s="23"/>
      <c r="AK156" s="23"/>
      <c r="AL156" s="21"/>
      <c r="AM156" s="23"/>
      <c r="AN156" s="23"/>
      <c r="AO156" s="25"/>
      <c r="AP156" s="83"/>
      <c r="AQ156" s="83"/>
      <c r="AR156" s="83"/>
      <c r="AS156" s="83"/>
      <c r="AT156" s="83"/>
      <c r="AU156" s="83"/>
      <c r="AV156" s="83"/>
      <c r="AW156" s="83"/>
      <c r="AX156" s="83"/>
      <c r="AY156" s="83"/>
      <c r="AZ156" s="83"/>
      <c r="BA156" s="83"/>
      <c r="BB156" s="83"/>
      <c r="BC156" s="83"/>
      <c r="BD156" s="83"/>
      <c r="BE156" s="83"/>
      <c r="BF156" s="83"/>
      <c r="BG156" s="83"/>
      <c r="BH156" s="83"/>
      <c r="BI156" s="83"/>
      <c r="BJ156" s="83"/>
      <c r="BK156" s="83"/>
      <c r="BL156" s="83"/>
      <c r="BM156" s="83"/>
      <c r="BN156" s="83"/>
      <c r="BO156" s="83"/>
      <c r="BP156" s="83"/>
      <c r="BQ156" s="83"/>
      <c r="BR156" s="83"/>
      <c r="BS156" s="83"/>
      <c r="BT156" s="83"/>
      <c r="BU156" s="83"/>
      <c r="BV156" s="83"/>
      <c r="BW156" s="83"/>
      <c r="BX156" s="83"/>
      <c r="BY156" s="83"/>
      <c r="BZ156" s="83"/>
      <c r="CA156" s="83"/>
      <c r="CB156" s="83"/>
      <c r="CC156" s="83"/>
      <c r="CD156" s="83"/>
      <c r="CE156" s="83"/>
      <c r="CF156" s="83"/>
      <c r="CG156" s="83"/>
      <c r="CH156" s="83"/>
      <c r="CI156" s="83"/>
      <c r="CJ156" s="83"/>
      <c r="CK156" s="83"/>
      <c r="CL156" s="83"/>
      <c r="CM156" s="83"/>
      <c r="CN156" s="83"/>
      <c r="CO156" s="83"/>
      <c r="CP156" s="83"/>
      <c r="CQ156" s="83"/>
      <c r="CR156" s="83"/>
      <c r="CS156" s="83"/>
      <c r="CT156" s="83"/>
      <c r="CU156" s="83"/>
      <c r="CV156" s="83"/>
      <c r="CW156" s="83"/>
      <c r="CX156" s="83"/>
      <c r="CY156" s="83"/>
      <c r="CZ156" s="83"/>
      <c r="DA156" s="83"/>
      <c r="DB156" s="83"/>
      <c r="DC156" s="83"/>
      <c r="DD156" s="83"/>
      <c r="DE156" s="83"/>
      <c r="DF156" s="83"/>
      <c r="DG156" s="83"/>
      <c r="DH156" s="83"/>
      <c r="DI156" s="83"/>
      <c r="DJ156" s="83"/>
      <c r="DK156" s="83"/>
      <c r="DL156" s="83"/>
      <c r="DM156" s="83"/>
      <c r="DN156" s="83"/>
      <c r="DO156" s="83"/>
      <c r="DP156" s="83"/>
      <c r="DQ156" s="83"/>
      <c r="DR156" s="83"/>
      <c r="DS156" s="83"/>
      <c r="DT156" s="83"/>
      <c r="DU156" s="29"/>
      <c r="DV156" s="25"/>
      <c r="DW156" s="29"/>
      <c r="DX156" s="25"/>
      <c r="DY156" s="86"/>
      <c r="DZ156" s="86"/>
      <c r="EA156" s="86"/>
      <c r="EB156" s="86"/>
      <c r="EC156" s="86"/>
      <c r="ED156" s="86"/>
      <c r="EE156" s="86"/>
      <c r="EF156" s="86"/>
      <c r="EG156" s="86"/>
      <c r="EH156" s="86"/>
      <c r="EI156" s="86"/>
      <c r="EJ156" s="86"/>
      <c r="EK156" s="86"/>
      <c r="EL156" s="86"/>
      <c r="EM156" s="86"/>
      <c r="EN156" s="86"/>
      <c r="EO156" s="86"/>
      <c r="EP156" s="86"/>
      <c r="EQ156" s="86"/>
      <c r="ER156" s="86"/>
      <c r="ES156" s="86"/>
      <c r="ET156" s="86"/>
      <c r="EU156" s="86"/>
      <c r="EV156" s="86"/>
      <c r="EW156" s="86"/>
      <c r="EX156" s="86"/>
      <c r="EY156" s="86"/>
      <c r="EZ156" s="86"/>
      <c r="FA156" s="86"/>
      <c r="FB156" s="21"/>
      <c r="FC156" s="29"/>
      <c r="FD156" s="82"/>
      <c r="FE156" s="82"/>
      <c r="FF156" s="82"/>
      <c r="FG156" s="82"/>
      <c r="FH156" s="82"/>
      <c r="FI156" s="82"/>
      <c r="FJ156" s="82"/>
      <c r="FK156" s="82"/>
      <c r="FL156" s="82"/>
      <c r="FM156" s="82"/>
      <c r="FN156" s="82"/>
      <c r="FO156" s="82"/>
      <c r="FP156" s="82"/>
      <c r="FQ156" s="82"/>
      <c r="FR156" s="82"/>
      <c r="FS156" s="82"/>
      <c r="FT156" s="82"/>
      <c r="FU156" s="82"/>
      <c r="FV156" s="82"/>
      <c r="FW156" s="82"/>
      <c r="FX156" s="82"/>
      <c r="FY156" s="82"/>
      <c r="FZ156" s="82"/>
      <c r="GA156" s="82"/>
      <c r="GB156" s="82"/>
      <c r="GC156" s="82"/>
      <c r="GD156" s="82"/>
      <c r="GE156" s="82"/>
      <c r="GF156" s="82"/>
      <c r="GG156" s="82"/>
      <c r="GH156" s="82"/>
      <c r="GI156" s="82"/>
      <c r="GJ156" s="82"/>
      <c r="GK156" s="82"/>
      <c r="GL156" s="82"/>
      <c r="GM156" s="82"/>
      <c r="GN156" s="82"/>
      <c r="GO156" s="82"/>
      <c r="GP156" s="82"/>
      <c r="GQ156" s="82"/>
      <c r="GR156" s="82"/>
      <c r="GS156" s="82"/>
      <c r="GT156" s="82"/>
      <c r="GU156" s="82"/>
      <c r="GV156" s="82"/>
      <c r="GW156" s="82"/>
      <c r="GX156" s="82"/>
      <c r="GY156" s="82"/>
      <c r="GZ156" s="82"/>
      <c r="HA156" s="82"/>
      <c r="HB156" s="82"/>
      <c r="HC156" s="82"/>
      <c r="HD156" s="82"/>
      <c r="HE156" s="82"/>
      <c r="HF156" s="82"/>
      <c r="HG156" s="82"/>
      <c r="HH156" s="82"/>
      <c r="HI156" s="82"/>
      <c r="HJ156" s="82"/>
      <c r="HK156" s="82"/>
      <c r="HL156" s="82"/>
      <c r="HM156" s="82"/>
      <c r="HN156" s="82"/>
      <c r="HO156" s="82"/>
      <c r="HP156" s="82"/>
      <c r="HQ156" s="82"/>
      <c r="HR156" s="82"/>
      <c r="HS156" s="82"/>
      <c r="HT156" s="82"/>
      <c r="HU156" s="82"/>
      <c r="HV156" s="82"/>
      <c r="HW156" s="82"/>
      <c r="HX156" s="82"/>
      <c r="HY156" s="82"/>
      <c r="HZ156" s="29"/>
      <c r="IA156" s="29"/>
      <c r="IB156" s="29"/>
      <c r="IC156" s="4"/>
      <c r="ID156" s="3"/>
    </row>
    <row r="157" spans="15:239" ht="2.25" customHeight="1">
      <c r="O157" s="1"/>
      <c r="P157" s="1"/>
      <c r="Q157" s="1"/>
      <c r="R157" s="12"/>
      <c r="S157" s="12"/>
      <c r="T157" s="12"/>
      <c r="U157" s="12"/>
      <c r="V157" s="12"/>
      <c r="W157" s="12"/>
      <c r="X157" s="12"/>
      <c r="Y157" s="23"/>
      <c r="Z157" s="23"/>
      <c r="AA157" s="23"/>
      <c r="AB157" s="23"/>
      <c r="AC157" s="23"/>
      <c r="AD157" s="23"/>
      <c r="AE157" s="23"/>
      <c r="AF157" s="23"/>
      <c r="AG157" s="23"/>
      <c r="AH157" s="23"/>
      <c r="AI157" s="23"/>
      <c r="AJ157" s="23"/>
      <c r="AK157" s="23"/>
      <c r="AL157" s="21"/>
      <c r="AM157" s="23"/>
      <c r="AN157" s="23"/>
      <c r="AO157" s="25"/>
      <c r="AP157" s="83"/>
      <c r="AQ157" s="83"/>
      <c r="AR157" s="83"/>
      <c r="AS157" s="83"/>
      <c r="AT157" s="83"/>
      <c r="AU157" s="83"/>
      <c r="AV157" s="83"/>
      <c r="AW157" s="83"/>
      <c r="AX157" s="83"/>
      <c r="AY157" s="83"/>
      <c r="AZ157" s="83"/>
      <c r="BA157" s="83"/>
      <c r="BB157" s="83"/>
      <c r="BC157" s="83"/>
      <c r="BD157" s="83"/>
      <c r="BE157" s="83"/>
      <c r="BF157" s="83"/>
      <c r="BG157" s="83"/>
      <c r="BH157" s="83"/>
      <c r="BI157" s="83"/>
      <c r="BJ157" s="83"/>
      <c r="BK157" s="83"/>
      <c r="BL157" s="83"/>
      <c r="BM157" s="83"/>
      <c r="BN157" s="83"/>
      <c r="BO157" s="83"/>
      <c r="BP157" s="83"/>
      <c r="BQ157" s="83"/>
      <c r="BR157" s="83"/>
      <c r="BS157" s="83"/>
      <c r="BT157" s="83"/>
      <c r="BU157" s="83"/>
      <c r="BV157" s="83"/>
      <c r="BW157" s="83"/>
      <c r="BX157" s="83"/>
      <c r="BY157" s="83"/>
      <c r="BZ157" s="83"/>
      <c r="CA157" s="83"/>
      <c r="CB157" s="83"/>
      <c r="CC157" s="83"/>
      <c r="CD157" s="83"/>
      <c r="CE157" s="83"/>
      <c r="CF157" s="83"/>
      <c r="CG157" s="83"/>
      <c r="CH157" s="83"/>
      <c r="CI157" s="83"/>
      <c r="CJ157" s="83"/>
      <c r="CK157" s="83"/>
      <c r="CL157" s="83"/>
      <c r="CM157" s="83"/>
      <c r="CN157" s="83"/>
      <c r="CO157" s="83"/>
      <c r="CP157" s="83"/>
      <c r="CQ157" s="83"/>
      <c r="CR157" s="83"/>
      <c r="CS157" s="83"/>
      <c r="CT157" s="83"/>
      <c r="CU157" s="83"/>
      <c r="CV157" s="83"/>
      <c r="CW157" s="83"/>
      <c r="CX157" s="83"/>
      <c r="CY157" s="83"/>
      <c r="CZ157" s="83"/>
      <c r="DA157" s="83"/>
      <c r="DB157" s="83"/>
      <c r="DC157" s="83"/>
      <c r="DD157" s="83"/>
      <c r="DE157" s="83"/>
      <c r="DF157" s="83"/>
      <c r="DG157" s="83"/>
      <c r="DH157" s="83"/>
      <c r="DI157" s="83"/>
      <c r="DJ157" s="83"/>
      <c r="DK157" s="83"/>
      <c r="DL157" s="83"/>
      <c r="DM157" s="83"/>
      <c r="DN157" s="83"/>
      <c r="DO157" s="83"/>
      <c r="DP157" s="83"/>
      <c r="DQ157" s="83"/>
      <c r="DR157" s="83"/>
      <c r="DS157" s="83"/>
      <c r="DT157" s="83"/>
      <c r="DU157" s="29"/>
      <c r="DV157" s="24"/>
      <c r="DW157" s="20"/>
      <c r="DX157" s="25"/>
      <c r="DY157" s="86"/>
      <c r="DZ157" s="86"/>
      <c r="EA157" s="86"/>
      <c r="EB157" s="86"/>
      <c r="EC157" s="86"/>
      <c r="ED157" s="86"/>
      <c r="EE157" s="86"/>
      <c r="EF157" s="86"/>
      <c r="EG157" s="86"/>
      <c r="EH157" s="86"/>
      <c r="EI157" s="86"/>
      <c r="EJ157" s="86"/>
      <c r="EK157" s="86"/>
      <c r="EL157" s="86"/>
      <c r="EM157" s="86"/>
      <c r="EN157" s="86"/>
      <c r="EO157" s="86"/>
      <c r="EP157" s="86"/>
      <c r="EQ157" s="86"/>
      <c r="ER157" s="86"/>
      <c r="ES157" s="86"/>
      <c r="ET157" s="86"/>
      <c r="EU157" s="86"/>
      <c r="EV157" s="86"/>
      <c r="EW157" s="86"/>
      <c r="EX157" s="86"/>
      <c r="EY157" s="86"/>
      <c r="EZ157" s="86"/>
      <c r="FA157" s="86"/>
      <c r="FB157" s="21"/>
      <c r="FC157" s="29"/>
      <c r="FD157" s="82"/>
      <c r="FE157" s="82"/>
      <c r="FF157" s="82"/>
      <c r="FG157" s="82"/>
      <c r="FH157" s="82"/>
      <c r="FI157" s="82"/>
      <c r="FJ157" s="82"/>
      <c r="FK157" s="82"/>
      <c r="FL157" s="82"/>
      <c r="FM157" s="82"/>
      <c r="FN157" s="82"/>
      <c r="FO157" s="82"/>
      <c r="FP157" s="82"/>
      <c r="FQ157" s="82"/>
      <c r="FR157" s="82"/>
      <c r="FS157" s="82"/>
      <c r="FT157" s="82"/>
      <c r="FU157" s="82"/>
      <c r="FV157" s="82"/>
      <c r="FW157" s="82"/>
      <c r="FX157" s="82"/>
      <c r="FY157" s="82"/>
      <c r="FZ157" s="82"/>
      <c r="GA157" s="82"/>
      <c r="GB157" s="82"/>
      <c r="GC157" s="82"/>
      <c r="GD157" s="82"/>
      <c r="GE157" s="82"/>
      <c r="GF157" s="82"/>
      <c r="GG157" s="82"/>
      <c r="GH157" s="82"/>
      <c r="GI157" s="82"/>
      <c r="GJ157" s="82"/>
      <c r="GK157" s="82"/>
      <c r="GL157" s="82"/>
      <c r="GM157" s="82"/>
      <c r="GN157" s="82"/>
      <c r="GO157" s="82"/>
      <c r="GP157" s="82"/>
      <c r="GQ157" s="82"/>
      <c r="GR157" s="82"/>
      <c r="GS157" s="82"/>
      <c r="GT157" s="82"/>
      <c r="GU157" s="82"/>
      <c r="GV157" s="82"/>
      <c r="GW157" s="82"/>
      <c r="GX157" s="82"/>
      <c r="GY157" s="82"/>
      <c r="GZ157" s="82"/>
      <c r="HA157" s="82"/>
      <c r="HB157" s="82"/>
      <c r="HC157" s="82"/>
      <c r="HD157" s="82"/>
      <c r="HE157" s="82"/>
      <c r="HF157" s="82"/>
      <c r="HG157" s="82"/>
      <c r="HH157" s="82"/>
      <c r="HI157" s="82"/>
      <c r="HJ157" s="82"/>
      <c r="HK157" s="82"/>
      <c r="HL157" s="82"/>
      <c r="HM157" s="82"/>
      <c r="HN157" s="82"/>
      <c r="HO157" s="82"/>
      <c r="HP157" s="82"/>
      <c r="HQ157" s="82"/>
      <c r="HR157" s="82"/>
      <c r="HS157" s="82"/>
      <c r="HT157" s="82"/>
      <c r="HU157" s="82"/>
      <c r="HV157" s="82"/>
      <c r="HW157" s="82"/>
      <c r="HX157" s="82"/>
      <c r="HY157" s="82"/>
      <c r="HZ157" s="29"/>
      <c r="IA157" s="29"/>
      <c r="IB157" s="29"/>
      <c r="IC157" s="29"/>
      <c r="ID157" s="4"/>
      <c r="IE157" s="3"/>
    </row>
    <row r="158" spans="15:240" ht="2.25" customHeight="1">
      <c r="O158" s="1"/>
      <c r="P158" s="1"/>
      <c r="Q158" s="1"/>
      <c r="R158" s="12"/>
      <c r="S158" s="12"/>
      <c r="T158" s="12"/>
      <c r="U158" s="12"/>
      <c r="V158" s="12"/>
      <c r="W158" s="12"/>
      <c r="X158" s="12"/>
      <c r="Y158" s="12"/>
      <c r="Z158" s="23"/>
      <c r="AA158" s="23"/>
      <c r="AB158" s="23"/>
      <c r="AC158" s="23"/>
      <c r="AD158" s="23"/>
      <c r="AE158" s="23"/>
      <c r="AF158" s="23"/>
      <c r="AG158" s="23"/>
      <c r="AH158" s="23"/>
      <c r="AI158" s="23"/>
      <c r="AJ158" s="23"/>
      <c r="AK158" s="23"/>
      <c r="AL158" s="21"/>
      <c r="AM158" s="23"/>
      <c r="AN158" s="23"/>
      <c r="AO158" s="25"/>
      <c r="AP158" s="83"/>
      <c r="AQ158" s="83"/>
      <c r="AR158" s="83"/>
      <c r="AS158" s="83"/>
      <c r="AT158" s="83"/>
      <c r="AU158" s="83"/>
      <c r="AV158" s="83"/>
      <c r="AW158" s="83"/>
      <c r="AX158" s="83"/>
      <c r="AY158" s="83"/>
      <c r="AZ158" s="83"/>
      <c r="BA158" s="83"/>
      <c r="BB158" s="83"/>
      <c r="BC158" s="83"/>
      <c r="BD158" s="83"/>
      <c r="BE158" s="83"/>
      <c r="BF158" s="83"/>
      <c r="BG158" s="83"/>
      <c r="BH158" s="83"/>
      <c r="BI158" s="83"/>
      <c r="BJ158" s="83"/>
      <c r="BK158" s="83"/>
      <c r="BL158" s="83"/>
      <c r="BM158" s="83"/>
      <c r="BN158" s="83"/>
      <c r="BO158" s="83"/>
      <c r="BP158" s="83"/>
      <c r="BQ158" s="83"/>
      <c r="BR158" s="83"/>
      <c r="BS158" s="83"/>
      <c r="BT158" s="83"/>
      <c r="BU158" s="83"/>
      <c r="BV158" s="83"/>
      <c r="BW158" s="83"/>
      <c r="BX158" s="83"/>
      <c r="BY158" s="83"/>
      <c r="BZ158" s="83"/>
      <c r="CA158" s="83"/>
      <c r="CB158" s="83"/>
      <c r="CC158" s="83"/>
      <c r="CD158" s="83"/>
      <c r="CE158" s="83"/>
      <c r="CF158" s="83"/>
      <c r="CG158" s="83"/>
      <c r="CH158" s="83"/>
      <c r="CI158" s="83"/>
      <c r="CJ158" s="83"/>
      <c r="CK158" s="83"/>
      <c r="CL158" s="83"/>
      <c r="CM158" s="83"/>
      <c r="CN158" s="83"/>
      <c r="CO158" s="83"/>
      <c r="CP158" s="83"/>
      <c r="CQ158" s="83"/>
      <c r="CR158" s="83"/>
      <c r="CS158" s="83"/>
      <c r="CT158" s="83"/>
      <c r="CU158" s="83"/>
      <c r="CV158" s="83"/>
      <c r="CW158" s="83"/>
      <c r="CX158" s="83"/>
      <c r="CY158" s="83"/>
      <c r="CZ158" s="83"/>
      <c r="DA158" s="83"/>
      <c r="DB158" s="83"/>
      <c r="DC158" s="83"/>
      <c r="DD158" s="83"/>
      <c r="DE158" s="83"/>
      <c r="DF158" s="83"/>
      <c r="DG158" s="83"/>
      <c r="DH158" s="83"/>
      <c r="DI158" s="83"/>
      <c r="DJ158" s="83"/>
      <c r="DK158" s="83"/>
      <c r="DL158" s="83"/>
      <c r="DM158" s="83"/>
      <c r="DN158" s="83"/>
      <c r="DO158" s="83"/>
      <c r="DP158" s="83"/>
      <c r="DQ158" s="83"/>
      <c r="DR158" s="83"/>
      <c r="DS158" s="83"/>
      <c r="DT158" s="83"/>
      <c r="DU158" s="29"/>
      <c r="DV158" s="25"/>
      <c r="DW158" s="29"/>
      <c r="DX158" s="25"/>
      <c r="DY158" s="86"/>
      <c r="DZ158" s="86"/>
      <c r="EA158" s="86"/>
      <c r="EB158" s="86"/>
      <c r="EC158" s="86"/>
      <c r="ED158" s="86"/>
      <c r="EE158" s="86"/>
      <c r="EF158" s="86"/>
      <c r="EG158" s="86"/>
      <c r="EH158" s="86"/>
      <c r="EI158" s="86"/>
      <c r="EJ158" s="86"/>
      <c r="EK158" s="86"/>
      <c r="EL158" s="86"/>
      <c r="EM158" s="86"/>
      <c r="EN158" s="86"/>
      <c r="EO158" s="86"/>
      <c r="EP158" s="86"/>
      <c r="EQ158" s="86"/>
      <c r="ER158" s="86"/>
      <c r="ES158" s="86"/>
      <c r="ET158" s="86"/>
      <c r="EU158" s="86"/>
      <c r="EV158" s="86"/>
      <c r="EW158" s="86"/>
      <c r="EX158" s="86"/>
      <c r="EY158" s="86"/>
      <c r="EZ158" s="86"/>
      <c r="FA158" s="86"/>
      <c r="FB158" s="21"/>
      <c r="FC158" s="29"/>
      <c r="FD158" s="82"/>
      <c r="FE158" s="82"/>
      <c r="FF158" s="82"/>
      <c r="FG158" s="82"/>
      <c r="FH158" s="82"/>
      <c r="FI158" s="82"/>
      <c r="FJ158" s="82"/>
      <c r="FK158" s="82"/>
      <c r="FL158" s="82"/>
      <c r="FM158" s="82"/>
      <c r="FN158" s="82"/>
      <c r="FO158" s="82"/>
      <c r="FP158" s="82"/>
      <c r="FQ158" s="82"/>
      <c r="FR158" s="82"/>
      <c r="FS158" s="82"/>
      <c r="FT158" s="82"/>
      <c r="FU158" s="82"/>
      <c r="FV158" s="82"/>
      <c r="FW158" s="82"/>
      <c r="FX158" s="82"/>
      <c r="FY158" s="82"/>
      <c r="FZ158" s="82"/>
      <c r="GA158" s="82"/>
      <c r="GB158" s="82"/>
      <c r="GC158" s="82"/>
      <c r="GD158" s="82"/>
      <c r="GE158" s="82"/>
      <c r="GF158" s="82"/>
      <c r="GG158" s="82"/>
      <c r="GH158" s="82"/>
      <c r="GI158" s="82"/>
      <c r="GJ158" s="82"/>
      <c r="GK158" s="82"/>
      <c r="GL158" s="82"/>
      <c r="GM158" s="82"/>
      <c r="GN158" s="82"/>
      <c r="GO158" s="82"/>
      <c r="GP158" s="82"/>
      <c r="GQ158" s="82"/>
      <c r="GR158" s="82"/>
      <c r="GS158" s="82"/>
      <c r="GT158" s="82"/>
      <c r="GU158" s="82"/>
      <c r="GV158" s="82"/>
      <c r="GW158" s="82"/>
      <c r="GX158" s="82"/>
      <c r="GY158" s="82"/>
      <c r="GZ158" s="82"/>
      <c r="HA158" s="82"/>
      <c r="HB158" s="82"/>
      <c r="HC158" s="82"/>
      <c r="HD158" s="82"/>
      <c r="HE158" s="82"/>
      <c r="HF158" s="82"/>
      <c r="HG158" s="82"/>
      <c r="HH158" s="82"/>
      <c r="HI158" s="82"/>
      <c r="HJ158" s="82"/>
      <c r="HK158" s="82"/>
      <c r="HL158" s="82"/>
      <c r="HM158" s="82"/>
      <c r="HN158" s="82"/>
      <c r="HO158" s="82"/>
      <c r="HP158" s="82"/>
      <c r="HQ158" s="82"/>
      <c r="HR158" s="82"/>
      <c r="HS158" s="82"/>
      <c r="HT158" s="82"/>
      <c r="HU158" s="82"/>
      <c r="HV158" s="82"/>
      <c r="HW158" s="82"/>
      <c r="HX158" s="82"/>
      <c r="HY158" s="82"/>
      <c r="HZ158" s="29"/>
      <c r="IA158" s="29"/>
      <c r="IB158" s="29"/>
      <c r="IC158" s="29"/>
      <c r="ID158" s="29"/>
      <c r="IE158" s="4"/>
      <c r="IF158" s="3"/>
    </row>
    <row r="159" spans="15:241" ht="2.25" customHeight="1">
      <c r="O159" s="1"/>
      <c r="P159" s="1"/>
      <c r="Q159" s="1"/>
      <c r="R159" s="12"/>
      <c r="S159" s="12"/>
      <c r="T159" s="12"/>
      <c r="U159" s="12"/>
      <c r="V159" s="12"/>
      <c r="W159" s="12"/>
      <c r="X159" s="12"/>
      <c r="Y159" s="12"/>
      <c r="Z159" s="23"/>
      <c r="AA159" s="23"/>
      <c r="AB159" s="23"/>
      <c r="AC159" s="23"/>
      <c r="AD159" s="23"/>
      <c r="AE159" s="23"/>
      <c r="AF159" s="23"/>
      <c r="AG159" s="23"/>
      <c r="AH159" s="23"/>
      <c r="AI159" s="23"/>
      <c r="AJ159" s="23"/>
      <c r="AK159" s="23"/>
      <c r="AL159" s="21"/>
      <c r="AM159" s="23"/>
      <c r="AN159" s="23"/>
      <c r="AO159" s="25"/>
      <c r="AP159" s="83"/>
      <c r="AQ159" s="83"/>
      <c r="AR159" s="83"/>
      <c r="AS159" s="83"/>
      <c r="AT159" s="83"/>
      <c r="AU159" s="83"/>
      <c r="AV159" s="83"/>
      <c r="AW159" s="83"/>
      <c r="AX159" s="83"/>
      <c r="AY159" s="83"/>
      <c r="AZ159" s="83"/>
      <c r="BA159" s="83"/>
      <c r="BB159" s="83"/>
      <c r="BC159" s="83"/>
      <c r="BD159" s="83"/>
      <c r="BE159" s="83"/>
      <c r="BF159" s="83"/>
      <c r="BG159" s="83"/>
      <c r="BH159" s="83"/>
      <c r="BI159" s="83"/>
      <c r="BJ159" s="83"/>
      <c r="BK159" s="83"/>
      <c r="BL159" s="83"/>
      <c r="BM159" s="83"/>
      <c r="BN159" s="83"/>
      <c r="BO159" s="83"/>
      <c r="BP159" s="83"/>
      <c r="BQ159" s="83"/>
      <c r="BR159" s="83"/>
      <c r="BS159" s="83"/>
      <c r="BT159" s="83"/>
      <c r="BU159" s="83"/>
      <c r="BV159" s="83"/>
      <c r="BW159" s="83"/>
      <c r="BX159" s="83"/>
      <c r="BY159" s="83"/>
      <c r="BZ159" s="83"/>
      <c r="CA159" s="83"/>
      <c r="CB159" s="83"/>
      <c r="CC159" s="83"/>
      <c r="CD159" s="83"/>
      <c r="CE159" s="83"/>
      <c r="CF159" s="83"/>
      <c r="CG159" s="83"/>
      <c r="CH159" s="83"/>
      <c r="CI159" s="83"/>
      <c r="CJ159" s="83"/>
      <c r="CK159" s="83"/>
      <c r="CL159" s="83"/>
      <c r="CM159" s="83"/>
      <c r="CN159" s="83"/>
      <c r="CO159" s="83"/>
      <c r="CP159" s="83"/>
      <c r="CQ159" s="83"/>
      <c r="CR159" s="83"/>
      <c r="CS159" s="83"/>
      <c r="CT159" s="83"/>
      <c r="CU159" s="83"/>
      <c r="CV159" s="83"/>
      <c r="CW159" s="83"/>
      <c r="CX159" s="83"/>
      <c r="CY159" s="83"/>
      <c r="CZ159" s="83"/>
      <c r="DA159" s="83"/>
      <c r="DB159" s="83"/>
      <c r="DC159" s="83"/>
      <c r="DD159" s="83"/>
      <c r="DE159" s="83"/>
      <c r="DF159" s="83"/>
      <c r="DG159" s="83"/>
      <c r="DH159" s="83"/>
      <c r="DI159" s="83"/>
      <c r="DJ159" s="83"/>
      <c r="DK159" s="83"/>
      <c r="DL159" s="83"/>
      <c r="DM159" s="83"/>
      <c r="DN159" s="83"/>
      <c r="DO159" s="83"/>
      <c r="DP159" s="83"/>
      <c r="DQ159" s="83"/>
      <c r="DR159" s="83"/>
      <c r="DS159" s="83"/>
      <c r="DT159" s="83"/>
      <c r="DU159" s="29"/>
      <c r="DV159" s="25"/>
      <c r="DW159" s="29"/>
      <c r="DX159" s="25"/>
      <c r="DY159" s="86"/>
      <c r="DZ159" s="86"/>
      <c r="EA159" s="86"/>
      <c r="EB159" s="86"/>
      <c r="EC159" s="86"/>
      <c r="ED159" s="86"/>
      <c r="EE159" s="86"/>
      <c r="EF159" s="86"/>
      <c r="EG159" s="86"/>
      <c r="EH159" s="86"/>
      <c r="EI159" s="86"/>
      <c r="EJ159" s="86"/>
      <c r="EK159" s="86"/>
      <c r="EL159" s="86"/>
      <c r="EM159" s="86"/>
      <c r="EN159" s="86"/>
      <c r="EO159" s="86"/>
      <c r="EP159" s="86"/>
      <c r="EQ159" s="86"/>
      <c r="ER159" s="86"/>
      <c r="ES159" s="86"/>
      <c r="ET159" s="86"/>
      <c r="EU159" s="86"/>
      <c r="EV159" s="86"/>
      <c r="EW159" s="86"/>
      <c r="EX159" s="86"/>
      <c r="EY159" s="86"/>
      <c r="EZ159" s="86"/>
      <c r="FA159" s="86"/>
      <c r="FB159" s="21"/>
      <c r="FC159" s="29"/>
      <c r="FD159" s="82"/>
      <c r="FE159" s="82"/>
      <c r="FF159" s="82"/>
      <c r="FG159" s="82"/>
      <c r="FH159" s="82"/>
      <c r="FI159" s="82"/>
      <c r="FJ159" s="82"/>
      <c r="FK159" s="82"/>
      <c r="FL159" s="82"/>
      <c r="FM159" s="82"/>
      <c r="FN159" s="82"/>
      <c r="FO159" s="82"/>
      <c r="FP159" s="82"/>
      <c r="FQ159" s="82"/>
      <c r="FR159" s="82"/>
      <c r="FS159" s="82"/>
      <c r="FT159" s="82"/>
      <c r="FU159" s="82"/>
      <c r="FV159" s="82"/>
      <c r="FW159" s="82"/>
      <c r="FX159" s="82"/>
      <c r="FY159" s="82"/>
      <c r="FZ159" s="82"/>
      <c r="GA159" s="82"/>
      <c r="GB159" s="82"/>
      <c r="GC159" s="82"/>
      <c r="GD159" s="82"/>
      <c r="GE159" s="82"/>
      <c r="GF159" s="82"/>
      <c r="GG159" s="82"/>
      <c r="GH159" s="82"/>
      <c r="GI159" s="82"/>
      <c r="GJ159" s="82"/>
      <c r="GK159" s="82"/>
      <c r="GL159" s="82"/>
      <c r="GM159" s="82"/>
      <c r="GN159" s="82"/>
      <c r="GO159" s="82"/>
      <c r="GP159" s="82"/>
      <c r="GQ159" s="82"/>
      <c r="GR159" s="82"/>
      <c r="GS159" s="82"/>
      <c r="GT159" s="82"/>
      <c r="GU159" s="82"/>
      <c r="GV159" s="82"/>
      <c r="GW159" s="82"/>
      <c r="GX159" s="82"/>
      <c r="GY159" s="82"/>
      <c r="GZ159" s="82"/>
      <c r="HA159" s="82"/>
      <c r="HB159" s="82"/>
      <c r="HC159" s="82"/>
      <c r="HD159" s="82"/>
      <c r="HE159" s="82"/>
      <c r="HF159" s="82"/>
      <c r="HG159" s="82"/>
      <c r="HH159" s="82"/>
      <c r="HI159" s="82"/>
      <c r="HJ159" s="82"/>
      <c r="HK159" s="82"/>
      <c r="HL159" s="82"/>
      <c r="HM159" s="82"/>
      <c r="HN159" s="82"/>
      <c r="HO159" s="82"/>
      <c r="HP159" s="82"/>
      <c r="HQ159" s="82"/>
      <c r="HR159" s="82"/>
      <c r="HS159" s="82"/>
      <c r="HT159" s="82"/>
      <c r="HU159" s="82"/>
      <c r="HV159" s="82"/>
      <c r="HW159" s="82"/>
      <c r="HX159" s="82"/>
      <c r="HY159" s="82"/>
      <c r="HZ159" s="29"/>
      <c r="IA159" s="29"/>
      <c r="IB159" s="29"/>
      <c r="IC159" s="29"/>
      <c r="ID159" s="29"/>
      <c r="IE159" s="29"/>
      <c r="IF159" s="4"/>
      <c r="IG159" s="3"/>
    </row>
    <row r="160" spans="15:242" ht="2.25" customHeight="1">
      <c r="O160" s="1"/>
      <c r="P160" s="1"/>
      <c r="Q160" s="1"/>
      <c r="R160" s="12"/>
      <c r="S160" s="12"/>
      <c r="T160" s="12"/>
      <c r="U160" s="12"/>
      <c r="V160" s="12"/>
      <c r="W160" s="12"/>
      <c r="X160" s="12"/>
      <c r="Y160" s="12"/>
      <c r="Z160" s="12"/>
      <c r="AA160" s="23"/>
      <c r="AB160" s="23"/>
      <c r="AC160" s="23"/>
      <c r="AD160" s="23"/>
      <c r="AE160" s="23"/>
      <c r="AF160" s="23"/>
      <c r="AG160" s="23"/>
      <c r="AH160" s="23"/>
      <c r="AI160" s="23"/>
      <c r="AJ160" s="23"/>
      <c r="AK160" s="23"/>
      <c r="AL160" s="21"/>
      <c r="AM160" s="23"/>
      <c r="AN160" s="23"/>
      <c r="AO160" s="25"/>
      <c r="AP160" s="83"/>
      <c r="AQ160" s="83"/>
      <c r="AR160" s="83"/>
      <c r="AS160" s="83"/>
      <c r="AT160" s="83"/>
      <c r="AU160" s="83"/>
      <c r="AV160" s="83"/>
      <c r="AW160" s="83"/>
      <c r="AX160" s="83"/>
      <c r="AY160" s="83"/>
      <c r="AZ160" s="83"/>
      <c r="BA160" s="83"/>
      <c r="BB160" s="83"/>
      <c r="BC160" s="83"/>
      <c r="BD160" s="83"/>
      <c r="BE160" s="83"/>
      <c r="BF160" s="83"/>
      <c r="BG160" s="83"/>
      <c r="BH160" s="83"/>
      <c r="BI160" s="83"/>
      <c r="BJ160" s="83"/>
      <c r="BK160" s="83"/>
      <c r="BL160" s="83"/>
      <c r="BM160" s="83"/>
      <c r="BN160" s="83"/>
      <c r="BO160" s="83"/>
      <c r="BP160" s="83"/>
      <c r="BQ160" s="83"/>
      <c r="BR160" s="83"/>
      <c r="BS160" s="83"/>
      <c r="BT160" s="83"/>
      <c r="BU160" s="83"/>
      <c r="BV160" s="83"/>
      <c r="BW160" s="83"/>
      <c r="BX160" s="83"/>
      <c r="BY160" s="83"/>
      <c r="BZ160" s="83"/>
      <c r="CA160" s="83"/>
      <c r="CB160" s="83"/>
      <c r="CC160" s="83"/>
      <c r="CD160" s="83"/>
      <c r="CE160" s="83"/>
      <c r="CF160" s="83"/>
      <c r="CG160" s="83"/>
      <c r="CH160" s="83"/>
      <c r="CI160" s="83"/>
      <c r="CJ160" s="83"/>
      <c r="CK160" s="83"/>
      <c r="CL160" s="83"/>
      <c r="CM160" s="83"/>
      <c r="CN160" s="83"/>
      <c r="CO160" s="83"/>
      <c r="CP160" s="83"/>
      <c r="CQ160" s="83"/>
      <c r="CR160" s="83"/>
      <c r="CS160" s="83"/>
      <c r="CT160" s="83"/>
      <c r="CU160" s="83"/>
      <c r="CV160" s="83"/>
      <c r="CW160" s="83"/>
      <c r="CX160" s="83"/>
      <c r="CY160" s="83"/>
      <c r="CZ160" s="83"/>
      <c r="DA160" s="83"/>
      <c r="DB160" s="83"/>
      <c r="DC160" s="83"/>
      <c r="DD160" s="83"/>
      <c r="DE160" s="83"/>
      <c r="DF160" s="83"/>
      <c r="DG160" s="83"/>
      <c r="DH160" s="83"/>
      <c r="DI160" s="83"/>
      <c r="DJ160" s="83"/>
      <c r="DK160" s="83"/>
      <c r="DL160" s="83"/>
      <c r="DM160" s="83"/>
      <c r="DN160" s="83"/>
      <c r="DO160" s="83"/>
      <c r="DP160" s="83"/>
      <c r="DQ160" s="83"/>
      <c r="DR160" s="83"/>
      <c r="DS160" s="83"/>
      <c r="DT160" s="83"/>
      <c r="DU160" s="29"/>
      <c r="DV160" s="25"/>
      <c r="DW160" s="29"/>
      <c r="DX160" s="25"/>
      <c r="DY160" s="86"/>
      <c r="DZ160" s="86"/>
      <c r="EA160" s="86"/>
      <c r="EB160" s="86"/>
      <c r="EC160" s="86"/>
      <c r="ED160" s="86"/>
      <c r="EE160" s="86"/>
      <c r="EF160" s="86"/>
      <c r="EG160" s="86"/>
      <c r="EH160" s="86"/>
      <c r="EI160" s="86"/>
      <c r="EJ160" s="86"/>
      <c r="EK160" s="86"/>
      <c r="EL160" s="86"/>
      <c r="EM160" s="86"/>
      <c r="EN160" s="86"/>
      <c r="EO160" s="86"/>
      <c r="EP160" s="86"/>
      <c r="EQ160" s="86"/>
      <c r="ER160" s="86"/>
      <c r="ES160" s="86"/>
      <c r="ET160" s="86"/>
      <c r="EU160" s="86"/>
      <c r="EV160" s="86"/>
      <c r="EW160" s="86"/>
      <c r="EX160" s="86"/>
      <c r="EY160" s="86"/>
      <c r="EZ160" s="86"/>
      <c r="FA160" s="86"/>
      <c r="FB160" s="21"/>
      <c r="FC160" s="29"/>
      <c r="FD160" s="82"/>
      <c r="FE160" s="82"/>
      <c r="FF160" s="82"/>
      <c r="FG160" s="82"/>
      <c r="FH160" s="82"/>
      <c r="FI160" s="82"/>
      <c r="FJ160" s="82"/>
      <c r="FK160" s="82"/>
      <c r="FL160" s="82"/>
      <c r="FM160" s="82"/>
      <c r="FN160" s="82"/>
      <c r="FO160" s="82"/>
      <c r="FP160" s="82"/>
      <c r="FQ160" s="82"/>
      <c r="FR160" s="82"/>
      <c r="FS160" s="82"/>
      <c r="FT160" s="82"/>
      <c r="FU160" s="82"/>
      <c r="FV160" s="82"/>
      <c r="FW160" s="82"/>
      <c r="FX160" s="82"/>
      <c r="FY160" s="82"/>
      <c r="FZ160" s="82"/>
      <c r="GA160" s="82"/>
      <c r="GB160" s="82"/>
      <c r="GC160" s="82"/>
      <c r="GD160" s="82"/>
      <c r="GE160" s="82"/>
      <c r="GF160" s="82"/>
      <c r="GG160" s="82"/>
      <c r="GH160" s="82"/>
      <c r="GI160" s="82"/>
      <c r="GJ160" s="82"/>
      <c r="GK160" s="82"/>
      <c r="GL160" s="82"/>
      <c r="GM160" s="82"/>
      <c r="GN160" s="82"/>
      <c r="GO160" s="82"/>
      <c r="GP160" s="82"/>
      <c r="GQ160" s="82"/>
      <c r="GR160" s="82"/>
      <c r="GS160" s="82"/>
      <c r="GT160" s="82"/>
      <c r="GU160" s="82"/>
      <c r="GV160" s="82"/>
      <c r="GW160" s="82"/>
      <c r="GX160" s="82"/>
      <c r="GY160" s="82"/>
      <c r="GZ160" s="82"/>
      <c r="HA160" s="82"/>
      <c r="HB160" s="82"/>
      <c r="HC160" s="82"/>
      <c r="HD160" s="82"/>
      <c r="HE160" s="82"/>
      <c r="HF160" s="82"/>
      <c r="HG160" s="82"/>
      <c r="HH160" s="82"/>
      <c r="HI160" s="82"/>
      <c r="HJ160" s="82"/>
      <c r="HK160" s="82"/>
      <c r="HL160" s="82"/>
      <c r="HM160" s="82"/>
      <c r="HN160" s="82"/>
      <c r="HO160" s="82"/>
      <c r="HP160" s="82"/>
      <c r="HQ160" s="82"/>
      <c r="HR160" s="82"/>
      <c r="HS160" s="82"/>
      <c r="HT160" s="82"/>
      <c r="HU160" s="82"/>
      <c r="HV160" s="82"/>
      <c r="HW160" s="82"/>
      <c r="HX160" s="82"/>
      <c r="HY160" s="82"/>
      <c r="HZ160" s="29"/>
      <c r="IA160" s="29"/>
      <c r="IB160" s="29"/>
      <c r="IC160" s="29"/>
      <c r="ID160" s="29"/>
      <c r="IE160" s="29"/>
      <c r="IF160" s="29"/>
      <c r="IG160" s="4"/>
      <c r="IH160" s="3"/>
    </row>
    <row r="161" spans="3:243" ht="2.25" customHeight="1">
      <c r="C161" s="19"/>
      <c r="D161" s="81" t="s">
        <v>23</v>
      </c>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23"/>
      <c r="AC161" s="23"/>
      <c r="AD161" s="23"/>
      <c r="AE161" s="23"/>
      <c r="AF161" s="23"/>
      <c r="AG161" s="23"/>
      <c r="AH161" s="23"/>
      <c r="AI161" s="23"/>
      <c r="AJ161" s="23"/>
      <c r="AK161" s="23"/>
      <c r="AL161" s="21"/>
      <c r="AM161" s="23"/>
      <c r="AN161" s="23"/>
      <c r="AO161" s="25"/>
      <c r="AP161" s="83"/>
      <c r="AQ161" s="83"/>
      <c r="AR161" s="83"/>
      <c r="AS161" s="83"/>
      <c r="AT161" s="83"/>
      <c r="AU161" s="83"/>
      <c r="AV161" s="83"/>
      <c r="AW161" s="83"/>
      <c r="AX161" s="83"/>
      <c r="AY161" s="83"/>
      <c r="AZ161" s="83"/>
      <c r="BA161" s="83"/>
      <c r="BB161" s="83"/>
      <c r="BC161" s="83"/>
      <c r="BD161" s="83"/>
      <c r="BE161" s="83"/>
      <c r="BF161" s="83"/>
      <c r="BG161" s="83"/>
      <c r="BH161" s="83"/>
      <c r="BI161" s="83"/>
      <c r="BJ161" s="83"/>
      <c r="BK161" s="83"/>
      <c r="BL161" s="83"/>
      <c r="BM161" s="83"/>
      <c r="BN161" s="83"/>
      <c r="BO161" s="83"/>
      <c r="BP161" s="83"/>
      <c r="BQ161" s="83"/>
      <c r="BR161" s="83"/>
      <c r="BS161" s="83"/>
      <c r="BT161" s="83"/>
      <c r="BU161" s="83"/>
      <c r="BV161" s="83"/>
      <c r="BW161" s="83"/>
      <c r="BX161" s="83"/>
      <c r="BY161" s="83"/>
      <c r="BZ161" s="83"/>
      <c r="CA161" s="83"/>
      <c r="CB161" s="83"/>
      <c r="CC161" s="83"/>
      <c r="CD161" s="83"/>
      <c r="CE161" s="83"/>
      <c r="CF161" s="83"/>
      <c r="CG161" s="83"/>
      <c r="CH161" s="83"/>
      <c r="CI161" s="83"/>
      <c r="CJ161" s="83"/>
      <c r="CK161" s="83"/>
      <c r="CL161" s="83"/>
      <c r="CM161" s="83"/>
      <c r="CN161" s="83"/>
      <c r="CO161" s="83"/>
      <c r="CP161" s="83"/>
      <c r="CQ161" s="83"/>
      <c r="CR161" s="83"/>
      <c r="CS161" s="83"/>
      <c r="CT161" s="83"/>
      <c r="CU161" s="83"/>
      <c r="CV161" s="83"/>
      <c r="CW161" s="83"/>
      <c r="CX161" s="83"/>
      <c r="CY161" s="83"/>
      <c r="CZ161" s="83"/>
      <c r="DA161" s="83"/>
      <c r="DB161" s="83"/>
      <c r="DC161" s="83"/>
      <c r="DD161" s="83"/>
      <c r="DE161" s="83"/>
      <c r="DF161" s="83"/>
      <c r="DG161" s="83"/>
      <c r="DH161" s="83"/>
      <c r="DI161" s="83"/>
      <c r="DJ161" s="83"/>
      <c r="DK161" s="83"/>
      <c r="DL161" s="83"/>
      <c r="DM161" s="83"/>
      <c r="DN161" s="83"/>
      <c r="DO161" s="83"/>
      <c r="DP161" s="83"/>
      <c r="DQ161" s="83"/>
      <c r="DR161" s="83"/>
      <c r="DS161" s="83"/>
      <c r="DT161" s="83"/>
      <c r="DU161" s="29"/>
      <c r="DV161" s="25"/>
      <c r="DW161" s="29"/>
      <c r="DX161" s="25"/>
      <c r="DY161" s="86"/>
      <c r="DZ161" s="86"/>
      <c r="EA161" s="86"/>
      <c r="EB161" s="86"/>
      <c r="EC161" s="86"/>
      <c r="ED161" s="86"/>
      <c r="EE161" s="86"/>
      <c r="EF161" s="86"/>
      <c r="EG161" s="86"/>
      <c r="EH161" s="86"/>
      <c r="EI161" s="86"/>
      <c r="EJ161" s="86"/>
      <c r="EK161" s="86"/>
      <c r="EL161" s="86"/>
      <c r="EM161" s="86"/>
      <c r="EN161" s="86"/>
      <c r="EO161" s="86"/>
      <c r="EP161" s="86"/>
      <c r="EQ161" s="86"/>
      <c r="ER161" s="86"/>
      <c r="ES161" s="86"/>
      <c r="ET161" s="86"/>
      <c r="EU161" s="86"/>
      <c r="EV161" s="86"/>
      <c r="EW161" s="86"/>
      <c r="EX161" s="86"/>
      <c r="EY161" s="86"/>
      <c r="EZ161" s="86"/>
      <c r="FA161" s="86"/>
      <c r="FB161" s="21"/>
      <c r="FC161" s="29"/>
      <c r="FD161" s="82"/>
      <c r="FE161" s="82"/>
      <c r="FF161" s="82"/>
      <c r="FG161" s="82"/>
      <c r="FH161" s="82"/>
      <c r="FI161" s="82"/>
      <c r="FJ161" s="82"/>
      <c r="FK161" s="82"/>
      <c r="FL161" s="82"/>
      <c r="FM161" s="82"/>
      <c r="FN161" s="82"/>
      <c r="FO161" s="82"/>
      <c r="FP161" s="82"/>
      <c r="FQ161" s="82"/>
      <c r="FR161" s="82"/>
      <c r="FS161" s="82"/>
      <c r="FT161" s="82"/>
      <c r="FU161" s="82"/>
      <c r="FV161" s="82"/>
      <c r="FW161" s="82"/>
      <c r="FX161" s="82"/>
      <c r="FY161" s="82"/>
      <c r="FZ161" s="82"/>
      <c r="GA161" s="82"/>
      <c r="GB161" s="82"/>
      <c r="GC161" s="82"/>
      <c r="GD161" s="82"/>
      <c r="GE161" s="82"/>
      <c r="GF161" s="82"/>
      <c r="GG161" s="82"/>
      <c r="GH161" s="82"/>
      <c r="GI161" s="82"/>
      <c r="GJ161" s="82"/>
      <c r="GK161" s="82"/>
      <c r="GL161" s="82"/>
      <c r="GM161" s="82"/>
      <c r="GN161" s="82"/>
      <c r="GO161" s="82"/>
      <c r="GP161" s="82"/>
      <c r="GQ161" s="82"/>
      <c r="GR161" s="82"/>
      <c r="GS161" s="82"/>
      <c r="GT161" s="82"/>
      <c r="GU161" s="82"/>
      <c r="GV161" s="82"/>
      <c r="GW161" s="82"/>
      <c r="GX161" s="82"/>
      <c r="GY161" s="82"/>
      <c r="GZ161" s="82"/>
      <c r="HA161" s="82"/>
      <c r="HB161" s="82"/>
      <c r="HC161" s="82"/>
      <c r="HD161" s="82"/>
      <c r="HE161" s="82"/>
      <c r="HF161" s="82"/>
      <c r="HG161" s="82"/>
      <c r="HH161" s="82"/>
      <c r="HI161" s="82"/>
      <c r="HJ161" s="82"/>
      <c r="HK161" s="82"/>
      <c r="HL161" s="82"/>
      <c r="HM161" s="82"/>
      <c r="HN161" s="82"/>
      <c r="HO161" s="82"/>
      <c r="HP161" s="82"/>
      <c r="HQ161" s="82"/>
      <c r="HR161" s="82"/>
      <c r="HS161" s="82"/>
      <c r="HT161" s="82"/>
      <c r="HU161" s="82"/>
      <c r="HV161" s="82"/>
      <c r="HW161" s="82"/>
      <c r="HX161" s="82"/>
      <c r="HY161" s="82"/>
      <c r="HZ161" s="29"/>
      <c r="IA161" s="29"/>
      <c r="IB161" s="29"/>
      <c r="IC161" s="29"/>
      <c r="ID161" s="29"/>
      <c r="IE161" s="29"/>
      <c r="IF161" s="29"/>
      <c r="IG161" s="29"/>
      <c r="IH161" s="4"/>
      <c r="II161" s="3"/>
    </row>
    <row r="162" spans="3:244" ht="2.25" customHeight="1" thickBot="1">
      <c r="C162" s="19"/>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23"/>
      <c r="AC162" s="23"/>
      <c r="AD162" s="23"/>
      <c r="AE162" s="23"/>
      <c r="AF162" s="23"/>
      <c r="AG162" s="23"/>
      <c r="AH162" s="23"/>
      <c r="AI162" s="23"/>
      <c r="AJ162" s="23"/>
      <c r="AK162" s="23"/>
      <c r="AL162" s="21"/>
      <c r="AM162" s="27"/>
      <c r="AN162" s="27"/>
      <c r="AO162" s="25"/>
      <c r="AP162" s="83"/>
      <c r="AQ162" s="83"/>
      <c r="AR162" s="83"/>
      <c r="AS162" s="83"/>
      <c r="AT162" s="83"/>
      <c r="AU162" s="83"/>
      <c r="AV162" s="83"/>
      <c r="AW162" s="83"/>
      <c r="AX162" s="83"/>
      <c r="AY162" s="83"/>
      <c r="AZ162" s="83"/>
      <c r="BA162" s="83"/>
      <c r="BB162" s="83"/>
      <c r="BC162" s="83"/>
      <c r="BD162" s="83"/>
      <c r="BE162" s="83"/>
      <c r="BF162" s="83"/>
      <c r="BG162" s="83"/>
      <c r="BH162" s="83"/>
      <c r="BI162" s="83"/>
      <c r="BJ162" s="83"/>
      <c r="BK162" s="83"/>
      <c r="BL162" s="83"/>
      <c r="BM162" s="83"/>
      <c r="BN162" s="83"/>
      <c r="BO162" s="83"/>
      <c r="BP162" s="83"/>
      <c r="BQ162" s="83"/>
      <c r="BR162" s="83"/>
      <c r="BS162" s="83"/>
      <c r="BT162" s="83"/>
      <c r="BU162" s="83"/>
      <c r="BV162" s="83"/>
      <c r="BW162" s="83"/>
      <c r="BX162" s="83"/>
      <c r="BY162" s="83"/>
      <c r="BZ162" s="83"/>
      <c r="CA162" s="83"/>
      <c r="CB162" s="83"/>
      <c r="CC162" s="83"/>
      <c r="CD162" s="83"/>
      <c r="CE162" s="83"/>
      <c r="CF162" s="83"/>
      <c r="CG162" s="83"/>
      <c r="CH162" s="83"/>
      <c r="CI162" s="83"/>
      <c r="CJ162" s="83"/>
      <c r="CK162" s="83"/>
      <c r="CL162" s="83"/>
      <c r="CM162" s="83"/>
      <c r="CN162" s="83"/>
      <c r="CO162" s="83"/>
      <c r="CP162" s="83"/>
      <c r="CQ162" s="83"/>
      <c r="CR162" s="83"/>
      <c r="CS162" s="83"/>
      <c r="CT162" s="83"/>
      <c r="CU162" s="83"/>
      <c r="CV162" s="83"/>
      <c r="CW162" s="83"/>
      <c r="CX162" s="83"/>
      <c r="CY162" s="83"/>
      <c r="CZ162" s="83"/>
      <c r="DA162" s="83"/>
      <c r="DB162" s="83"/>
      <c r="DC162" s="83"/>
      <c r="DD162" s="83"/>
      <c r="DE162" s="83"/>
      <c r="DF162" s="83"/>
      <c r="DG162" s="83"/>
      <c r="DH162" s="83"/>
      <c r="DI162" s="83"/>
      <c r="DJ162" s="83"/>
      <c r="DK162" s="83"/>
      <c r="DL162" s="83"/>
      <c r="DM162" s="83"/>
      <c r="DN162" s="83"/>
      <c r="DO162" s="83"/>
      <c r="DP162" s="83"/>
      <c r="DQ162" s="83"/>
      <c r="DR162" s="83"/>
      <c r="DS162" s="83"/>
      <c r="DT162" s="83"/>
      <c r="DU162" s="29"/>
      <c r="DV162" s="25"/>
      <c r="DW162" s="29"/>
      <c r="DX162" s="25"/>
      <c r="DY162" s="86"/>
      <c r="DZ162" s="86"/>
      <c r="EA162" s="86"/>
      <c r="EB162" s="86"/>
      <c r="EC162" s="86"/>
      <c r="ED162" s="86"/>
      <c r="EE162" s="86"/>
      <c r="EF162" s="86"/>
      <c r="EG162" s="86"/>
      <c r="EH162" s="86"/>
      <c r="EI162" s="86"/>
      <c r="EJ162" s="86"/>
      <c r="EK162" s="86"/>
      <c r="EL162" s="86"/>
      <c r="EM162" s="86"/>
      <c r="EN162" s="86"/>
      <c r="EO162" s="86"/>
      <c r="EP162" s="86"/>
      <c r="EQ162" s="86"/>
      <c r="ER162" s="86"/>
      <c r="ES162" s="86"/>
      <c r="ET162" s="86"/>
      <c r="EU162" s="86"/>
      <c r="EV162" s="86"/>
      <c r="EW162" s="86"/>
      <c r="EX162" s="86"/>
      <c r="EY162" s="86"/>
      <c r="EZ162" s="86"/>
      <c r="FA162" s="86"/>
      <c r="FB162" s="21"/>
      <c r="FC162" s="29"/>
      <c r="FD162" s="82"/>
      <c r="FE162" s="82"/>
      <c r="FF162" s="82"/>
      <c r="FG162" s="82"/>
      <c r="FH162" s="82"/>
      <c r="FI162" s="82"/>
      <c r="FJ162" s="82"/>
      <c r="FK162" s="82"/>
      <c r="FL162" s="82"/>
      <c r="FM162" s="82"/>
      <c r="FN162" s="82"/>
      <c r="FO162" s="82"/>
      <c r="FP162" s="82"/>
      <c r="FQ162" s="82"/>
      <c r="FR162" s="82"/>
      <c r="FS162" s="82"/>
      <c r="FT162" s="82"/>
      <c r="FU162" s="82"/>
      <c r="FV162" s="82"/>
      <c r="FW162" s="82"/>
      <c r="FX162" s="82"/>
      <c r="FY162" s="82"/>
      <c r="FZ162" s="82"/>
      <c r="GA162" s="82"/>
      <c r="GB162" s="82"/>
      <c r="GC162" s="82"/>
      <c r="GD162" s="82"/>
      <c r="GE162" s="82"/>
      <c r="GF162" s="82"/>
      <c r="GG162" s="82"/>
      <c r="GH162" s="82"/>
      <c r="GI162" s="82"/>
      <c r="GJ162" s="82"/>
      <c r="GK162" s="82"/>
      <c r="GL162" s="82"/>
      <c r="GM162" s="82"/>
      <c r="GN162" s="82"/>
      <c r="GO162" s="82"/>
      <c r="GP162" s="82"/>
      <c r="GQ162" s="82"/>
      <c r="GR162" s="82"/>
      <c r="GS162" s="82"/>
      <c r="GT162" s="82"/>
      <c r="GU162" s="82"/>
      <c r="GV162" s="82"/>
      <c r="GW162" s="82"/>
      <c r="GX162" s="82"/>
      <c r="GY162" s="82"/>
      <c r="GZ162" s="82"/>
      <c r="HA162" s="82"/>
      <c r="HB162" s="82"/>
      <c r="HC162" s="82"/>
      <c r="HD162" s="82"/>
      <c r="HE162" s="82"/>
      <c r="HF162" s="82"/>
      <c r="HG162" s="82"/>
      <c r="HH162" s="82"/>
      <c r="HI162" s="82"/>
      <c r="HJ162" s="82"/>
      <c r="HK162" s="82"/>
      <c r="HL162" s="82"/>
      <c r="HM162" s="82"/>
      <c r="HN162" s="82"/>
      <c r="HO162" s="82"/>
      <c r="HP162" s="82"/>
      <c r="HQ162" s="82"/>
      <c r="HR162" s="82"/>
      <c r="HS162" s="82"/>
      <c r="HT162" s="82"/>
      <c r="HU162" s="82"/>
      <c r="HV162" s="82"/>
      <c r="HW162" s="82"/>
      <c r="HX162" s="82"/>
      <c r="HY162" s="82"/>
      <c r="HZ162" s="29"/>
      <c r="IA162" s="29"/>
      <c r="IB162" s="29"/>
      <c r="IC162" s="29"/>
      <c r="ID162" s="29"/>
      <c r="IE162" s="29"/>
      <c r="IF162" s="29"/>
      <c r="IG162" s="29"/>
      <c r="IH162" s="29"/>
      <c r="II162" s="4"/>
      <c r="IJ162" s="3"/>
    </row>
    <row r="163" spans="3:245" ht="2.25" customHeight="1">
      <c r="C163" s="19"/>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12"/>
      <c r="AC163" s="23"/>
      <c r="AD163" s="23"/>
      <c r="AE163" s="23"/>
      <c r="AF163" s="23"/>
      <c r="AG163" s="23"/>
      <c r="AH163" s="23"/>
      <c r="AI163" s="23"/>
      <c r="AJ163" s="23"/>
      <c r="AK163" s="23"/>
      <c r="AL163" s="21"/>
      <c r="AO163" s="25"/>
      <c r="AP163" s="83"/>
      <c r="AQ163" s="83"/>
      <c r="AR163" s="83"/>
      <c r="AS163" s="83"/>
      <c r="AT163" s="83"/>
      <c r="AU163" s="83"/>
      <c r="AV163" s="83"/>
      <c r="AW163" s="83"/>
      <c r="AX163" s="83"/>
      <c r="AY163" s="83"/>
      <c r="AZ163" s="83"/>
      <c r="BA163" s="83"/>
      <c r="BB163" s="83"/>
      <c r="BC163" s="83"/>
      <c r="BD163" s="83"/>
      <c r="BE163" s="83"/>
      <c r="BF163" s="83"/>
      <c r="BG163" s="83"/>
      <c r="BH163" s="83"/>
      <c r="BI163" s="83"/>
      <c r="BJ163" s="83"/>
      <c r="BK163" s="83"/>
      <c r="BL163" s="83"/>
      <c r="BM163" s="83"/>
      <c r="BN163" s="83"/>
      <c r="BO163" s="83"/>
      <c r="BP163" s="83"/>
      <c r="BQ163" s="83"/>
      <c r="BR163" s="83"/>
      <c r="BS163" s="83"/>
      <c r="BT163" s="83"/>
      <c r="BU163" s="83"/>
      <c r="BV163" s="83"/>
      <c r="BW163" s="83"/>
      <c r="BX163" s="83"/>
      <c r="BY163" s="83"/>
      <c r="BZ163" s="83"/>
      <c r="CA163" s="83"/>
      <c r="CB163" s="83"/>
      <c r="CC163" s="83"/>
      <c r="CD163" s="83"/>
      <c r="CE163" s="83"/>
      <c r="CF163" s="83"/>
      <c r="CG163" s="83"/>
      <c r="CH163" s="83"/>
      <c r="CI163" s="83"/>
      <c r="CJ163" s="83"/>
      <c r="CK163" s="83"/>
      <c r="CL163" s="83"/>
      <c r="CM163" s="83"/>
      <c r="CN163" s="83"/>
      <c r="CO163" s="83"/>
      <c r="CP163" s="83"/>
      <c r="CQ163" s="83"/>
      <c r="CR163" s="83"/>
      <c r="CS163" s="83"/>
      <c r="CT163" s="83"/>
      <c r="CU163" s="83"/>
      <c r="CV163" s="83"/>
      <c r="CW163" s="83"/>
      <c r="CX163" s="83"/>
      <c r="CY163" s="83"/>
      <c r="CZ163" s="83"/>
      <c r="DA163" s="83"/>
      <c r="DB163" s="83"/>
      <c r="DC163" s="83"/>
      <c r="DD163" s="83"/>
      <c r="DE163" s="83"/>
      <c r="DF163" s="83"/>
      <c r="DG163" s="83"/>
      <c r="DH163" s="83"/>
      <c r="DI163" s="83"/>
      <c r="DJ163" s="83"/>
      <c r="DK163" s="83"/>
      <c r="DL163" s="83"/>
      <c r="DM163" s="83"/>
      <c r="DN163" s="83"/>
      <c r="DO163" s="83"/>
      <c r="DP163" s="83"/>
      <c r="DQ163" s="83"/>
      <c r="DR163" s="83"/>
      <c r="DS163" s="83"/>
      <c r="DT163" s="83"/>
      <c r="DU163" s="29"/>
      <c r="DV163" s="25"/>
      <c r="DW163" s="29"/>
      <c r="DX163" s="25"/>
      <c r="DY163" s="86"/>
      <c r="DZ163" s="86"/>
      <c r="EA163" s="86"/>
      <c r="EB163" s="86"/>
      <c r="EC163" s="86"/>
      <c r="ED163" s="86"/>
      <c r="EE163" s="86"/>
      <c r="EF163" s="86"/>
      <c r="EG163" s="86"/>
      <c r="EH163" s="86"/>
      <c r="EI163" s="86"/>
      <c r="EJ163" s="86"/>
      <c r="EK163" s="86"/>
      <c r="EL163" s="86"/>
      <c r="EM163" s="86"/>
      <c r="EN163" s="86"/>
      <c r="EO163" s="86"/>
      <c r="EP163" s="86"/>
      <c r="EQ163" s="86"/>
      <c r="ER163" s="86"/>
      <c r="ES163" s="86"/>
      <c r="ET163" s="86"/>
      <c r="EU163" s="86"/>
      <c r="EV163" s="86"/>
      <c r="EW163" s="86"/>
      <c r="EX163" s="86"/>
      <c r="EY163" s="86"/>
      <c r="EZ163" s="86"/>
      <c r="FA163" s="86"/>
      <c r="FB163" s="21"/>
      <c r="FC163" s="29"/>
      <c r="FD163" s="82"/>
      <c r="FE163" s="82"/>
      <c r="FF163" s="82"/>
      <c r="FG163" s="82"/>
      <c r="FH163" s="82"/>
      <c r="FI163" s="82"/>
      <c r="FJ163" s="82"/>
      <c r="FK163" s="82"/>
      <c r="FL163" s="82"/>
      <c r="FM163" s="82"/>
      <c r="FN163" s="82"/>
      <c r="FO163" s="82"/>
      <c r="FP163" s="82"/>
      <c r="FQ163" s="82"/>
      <c r="FR163" s="82"/>
      <c r="FS163" s="82"/>
      <c r="FT163" s="82"/>
      <c r="FU163" s="82"/>
      <c r="FV163" s="82"/>
      <c r="FW163" s="82"/>
      <c r="FX163" s="82"/>
      <c r="FY163" s="82"/>
      <c r="FZ163" s="82"/>
      <c r="GA163" s="82"/>
      <c r="GB163" s="82"/>
      <c r="GC163" s="82"/>
      <c r="GD163" s="82"/>
      <c r="GE163" s="82"/>
      <c r="GF163" s="82"/>
      <c r="GG163" s="82"/>
      <c r="GH163" s="82"/>
      <c r="GI163" s="82"/>
      <c r="GJ163" s="82"/>
      <c r="GK163" s="82"/>
      <c r="GL163" s="82"/>
      <c r="GM163" s="82"/>
      <c r="GN163" s="82"/>
      <c r="GO163" s="82"/>
      <c r="GP163" s="82"/>
      <c r="GQ163" s="82"/>
      <c r="GR163" s="82"/>
      <c r="GS163" s="82"/>
      <c r="GT163" s="82"/>
      <c r="GU163" s="82"/>
      <c r="GV163" s="82"/>
      <c r="GW163" s="82"/>
      <c r="GX163" s="82"/>
      <c r="GY163" s="82"/>
      <c r="GZ163" s="82"/>
      <c r="HA163" s="82"/>
      <c r="HB163" s="82"/>
      <c r="HC163" s="82"/>
      <c r="HD163" s="82"/>
      <c r="HE163" s="82"/>
      <c r="HF163" s="82"/>
      <c r="HG163" s="82"/>
      <c r="HH163" s="82"/>
      <c r="HI163" s="82"/>
      <c r="HJ163" s="82"/>
      <c r="HK163" s="82"/>
      <c r="HL163" s="82"/>
      <c r="HM163" s="82"/>
      <c r="HN163" s="82"/>
      <c r="HO163" s="82"/>
      <c r="HP163" s="82"/>
      <c r="HQ163" s="82"/>
      <c r="HR163" s="82"/>
      <c r="HS163" s="82"/>
      <c r="HT163" s="82"/>
      <c r="HU163" s="82"/>
      <c r="HV163" s="82"/>
      <c r="HW163" s="82"/>
      <c r="HX163" s="82"/>
      <c r="HY163" s="82"/>
      <c r="HZ163" s="29"/>
      <c r="IA163" s="29"/>
      <c r="IB163" s="29"/>
      <c r="IC163" s="29"/>
      <c r="ID163" s="29"/>
      <c r="IE163" s="29"/>
      <c r="IF163" s="29"/>
      <c r="IG163" s="29"/>
      <c r="IH163" s="29"/>
      <c r="II163" s="29"/>
      <c r="IJ163" s="4"/>
      <c r="IK163" s="3"/>
    </row>
    <row r="164" spans="3:246" ht="2.25" customHeight="1">
      <c r="C164" s="19"/>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12"/>
      <c r="AC164" s="12"/>
      <c r="AD164" s="23"/>
      <c r="AE164" s="23"/>
      <c r="AF164" s="23"/>
      <c r="AG164" s="23"/>
      <c r="AH164" s="23"/>
      <c r="AI164" s="23"/>
      <c r="AJ164" s="23"/>
      <c r="AK164" s="23"/>
      <c r="AL164" s="21"/>
      <c r="AO164" s="25"/>
      <c r="AP164" s="83"/>
      <c r="AQ164" s="83"/>
      <c r="AR164" s="83"/>
      <c r="AS164" s="83"/>
      <c r="AT164" s="83"/>
      <c r="AU164" s="83"/>
      <c r="AV164" s="83"/>
      <c r="AW164" s="83"/>
      <c r="AX164" s="83"/>
      <c r="AY164" s="83"/>
      <c r="AZ164" s="83"/>
      <c r="BA164" s="83"/>
      <c r="BB164" s="83"/>
      <c r="BC164" s="83"/>
      <c r="BD164" s="83"/>
      <c r="BE164" s="83"/>
      <c r="BF164" s="83"/>
      <c r="BG164" s="83"/>
      <c r="BH164" s="83"/>
      <c r="BI164" s="83"/>
      <c r="BJ164" s="83"/>
      <c r="BK164" s="83"/>
      <c r="BL164" s="83"/>
      <c r="BM164" s="83"/>
      <c r="BN164" s="83"/>
      <c r="BO164" s="83"/>
      <c r="BP164" s="83"/>
      <c r="BQ164" s="83"/>
      <c r="BR164" s="83"/>
      <c r="BS164" s="83"/>
      <c r="BT164" s="83"/>
      <c r="BU164" s="83"/>
      <c r="BV164" s="83"/>
      <c r="BW164" s="83"/>
      <c r="BX164" s="83"/>
      <c r="BY164" s="83"/>
      <c r="BZ164" s="83"/>
      <c r="CA164" s="83"/>
      <c r="CB164" s="83"/>
      <c r="CC164" s="83"/>
      <c r="CD164" s="83"/>
      <c r="CE164" s="83"/>
      <c r="CF164" s="83"/>
      <c r="CG164" s="83"/>
      <c r="CH164" s="83"/>
      <c r="CI164" s="83"/>
      <c r="CJ164" s="83"/>
      <c r="CK164" s="83"/>
      <c r="CL164" s="83"/>
      <c r="CM164" s="83"/>
      <c r="CN164" s="83"/>
      <c r="CO164" s="83"/>
      <c r="CP164" s="83"/>
      <c r="CQ164" s="83"/>
      <c r="CR164" s="83"/>
      <c r="CS164" s="83"/>
      <c r="CT164" s="83"/>
      <c r="CU164" s="83"/>
      <c r="CV164" s="83"/>
      <c r="CW164" s="83"/>
      <c r="CX164" s="83"/>
      <c r="CY164" s="83"/>
      <c r="CZ164" s="83"/>
      <c r="DA164" s="83"/>
      <c r="DB164" s="83"/>
      <c r="DC164" s="83"/>
      <c r="DD164" s="83"/>
      <c r="DE164" s="83"/>
      <c r="DF164" s="83"/>
      <c r="DG164" s="83"/>
      <c r="DH164" s="83"/>
      <c r="DI164" s="83"/>
      <c r="DJ164" s="83"/>
      <c r="DK164" s="83"/>
      <c r="DL164" s="83"/>
      <c r="DM164" s="83"/>
      <c r="DN164" s="83"/>
      <c r="DO164" s="83"/>
      <c r="DP164" s="83"/>
      <c r="DQ164" s="83"/>
      <c r="DR164" s="83"/>
      <c r="DS164" s="83"/>
      <c r="DT164" s="83"/>
      <c r="DU164" s="29"/>
      <c r="DV164" s="25"/>
      <c r="DW164" s="29"/>
      <c r="DX164" s="25"/>
      <c r="DY164" s="86"/>
      <c r="DZ164" s="86"/>
      <c r="EA164" s="86"/>
      <c r="EB164" s="86"/>
      <c r="EC164" s="86"/>
      <c r="ED164" s="86"/>
      <c r="EE164" s="86"/>
      <c r="EF164" s="86"/>
      <c r="EG164" s="86"/>
      <c r="EH164" s="86"/>
      <c r="EI164" s="86"/>
      <c r="EJ164" s="86"/>
      <c r="EK164" s="86"/>
      <c r="EL164" s="86"/>
      <c r="EM164" s="86"/>
      <c r="EN164" s="86"/>
      <c r="EO164" s="86"/>
      <c r="EP164" s="86"/>
      <c r="EQ164" s="86"/>
      <c r="ER164" s="86"/>
      <c r="ES164" s="86"/>
      <c r="ET164" s="86"/>
      <c r="EU164" s="86"/>
      <c r="EV164" s="86"/>
      <c r="EW164" s="86"/>
      <c r="EX164" s="86"/>
      <c r="EY164" s="86"/>
      <c r="EZ164" s="86"/>
      <c r="FA164" s="86"/>
      <c r="FB164" s="21"/>
      <c r="FC164" s="29"/>
      <c r="FD164" s="82"/>
      <c r="FE164" s="82"/>
      <c r="FF164" s="82"/>
      <c r="FG164" s="82"/>
      <c r="FH164" s="82"/>
      <c r="FI164" s="82"/>
      <c r="FJ164" s="82"/>
      <c r="FK164" s="82"/>
      <c r="FL164" s="82"/>
      <c r="FM164" s="82"/>
      <c r="FN164" s="82"/>
      <c r="FO164" s="82"/>
      <c r="FP164" s="82"/>
      <c r="FQ164" s="82"/>
      <c r="FR164" s="82"/>
      <c r="FS164" s="82"/>
      <c r="FT164" s="82"/>
      <c r="FU164" s="82"/>
      <c r="FV164" s="82"/>
      <c r="FW164" s="82"/>
      <c r="FX164" s="82"/>
      <c r="FY164" s="82"/>
      <c r="FZ164" s="82"/>
      <c r="GA164" s="82"/>
      <c r="GB164" s="82"/>
      <c r="GC164" s="82"/>
      <c r="GD164" s="82"/>
      <c r="GE164" s="82"/>
      <c r="GF164" s="82"/>
      <c r="GG164" s="82"/>
      <c r="GH164" s="82"/>
      <c r="GI164" s="82"/>
      <c r="GJ164" s="82"/>
      <c r="GK164" s="82"/>
      <c r="GL164" s="82"/>
      <c r="GM164" s="82"/>
      <c r="GN164" s="82"/>
      <c r="GO164" s="82"/>
      <c r="GP164" s="82"/>
      <c r="GQ164" s="82"/>
      <c r="GR164" s="82"/>
      <c r="GS164" s="82"/>
      <c r="GT164" s="82"/>
      <c r="GU164" s="82"/>
      <c r="GV164" s="82"/>
      <c r="GW164" s="82"/>
      <c r="GX164" s="82"/>
      <c r="GY164" s="82"/>
      <c r="GZ164" s="82"/>
      <c r="HA164" s="82"/>
      <c r="HB164" s="82"/>
      <c r="HC164" s="82"/>
      <c r="HD164" s="82"/>
      <c r="HE164" s="82"/>
      <c r="HF164" s="82"/>
      <c r="HG164" s="82"/>
      <c r="HH164" s="82"/>
      <c r="HI164" s="82"/>
      <c r="HJ164" s="82"/>
      <c r="HK164" s="82"/>
      <c r="HL164" s="82"/>
      <c r="HM164" s="82"/>
      <c r="HN164" s="82"/>
      <c r="HO164" s="82"/>
      <c r="HP164" s="82"/>
      <c r="HQ164" s="82"/>
      <c r="HR164" s="82"/>
      <c r="HS164" s="82"/>
      <c r="HT164" s="82"/>
      <c r="HU164" s="82"/>
      <c r="HV164" s="82"/>
      <c r="HW164" s="82"/>
      <c r="HX164" s="82"/>
      <c r="HY164" s="82"/>
      <c r="HZ164" s="29"/>
      <c r="IA164" s="29"/>
      <c r="IB164" s="29"/>
      <c r="IC164" s="29"/>
      <c r="ID164" s="29"/>
      <c r="IE164" s="29"/>
      <c r="IF164" s="29"/>
      <c r="IG164" s="29"/>
      <c r="IH164" s="29"/>
      <c r="II164" s="29"/>
      <c r="IJ164" s="29"/>
      <c r="IK164" s="4"/>
      <c r="IL164" s="3"/>
    </row>
    <row r="165" spans="3:247" ht="2.25" customHeight="1" thickBot="1">
      <c r="C165" s="19"/>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12"/>
      <c r="AC165" s="12"/>
      <c r="AD165" s="23"/>
      <c r="AE165" s="23"/>
      <c r="AF165" s="23"/>
      <c r="AG165" s="23"/>
      <c r="AH165" s="23"/>
      <c r="AI165" s="23"/>
      <c r="AJ165" s="23"/>
      <c r="AK165" s="23"/>
      <c r="AL165" s="21"/>
      <c r="AO165" s="25"/>
      <c r="AP165" s="83"/>
      <c r="AQ165" s="83"/>
      <c r="AR165" s="83"/>
      <c r="AS165" s="83"/>
      <c r="AT165" s="83"/>
      <c r="AU165" s="83"/>
      <c r="AV165" s="83"/>
      <c r="AW165" s="83"/>
      <c r="AX165" s="83"/>
      <c r="AY165" s="83"/>
      <c r="AZ165" s="83"/>
      <c r="BA165" s="83"/>
      <c r="BB165" s="83"/>
      <c r="BC165" s="83"/>
      <c r="BD165" s="83"/>
      <c r="BE165" s="83"/>
      <c r="BF165" s="83"/>
      <c r="BG165" s="83"/>
      <c r="BH165" s="83"/>
      <c r="BI165" s="83"/>
      <c r="BJ165" s="83"/>
      <c r="BK165" s="83"/>
      <c r="BL165" s="83"/>
      <c r="BM165" s="83"/>
      <c r="BN165" s="83"/>
      <c r="BO165" s="83"/>
      <c r="BP165" s="83"/>
      <c r="BQ165" s="83"/>
      <c r="BR165" s="83"/>
      <c r="BS165" s="83"/>
      <c r="BT165" s="83"/>
      <c r="BU165" s="83"/>
      <c r="BV165" s="83"/>
      <c r="BW165" s="83"/>
      <c r="BX165" s="83"/>
      <c r="BY165" s="83"/>
      <c r="BZ165" s="83"/>
      <c r="CA165" s="83"/>
      <c r="CB165" s="83"/>
      <c r="CC165" s="83"/>
      <c r="CD165" s="83"/>
      <c r="CE165" s="83"/>
      <c r="CF165" s="83"/>
      <c r="CG165" s="83"/>
      <c r="CH165" s="83"/>
      <c r="CI165" s="83"/>
      <c r="CJ165" s="83"/>
      <c r="CK165" s="83"/>
      <c r="CL165" s="83"/>
      <c r="CM165" s="83"/>
      <c r="CN165" s="83"/>
      <c r="CO165" s="83"/>
      <c r="CP165" s="83"/>
      <c r="CQ165" s="83"/>
      <c r="CR165" s="83"/>
      <c r="CS165" s="83"/>
      <c r="CT165" s="83"/>
      <c r="CU165" s="83"/>
      <c r="CV165" s="83"/>
      <c r="CW165" s="83"/>
      <c r="CX165" s="83"/>
      <c r="CY165" s="83"/>
      <c r="CZ165" s="83"/>
      <c r="DA165" s="83"/>
      <c r="DB165" s="83"/>
      <c r="DC165" s="83"/>
      <c r="DD165" s="83"/>
      <c r="DE165" s="83"/>
      <c r="DF165" s="83"/>
      <c r="DG165" s="83"/>
      <c r="DH165" s="83"/>
      <c r="DI165" s="83"/>
      <c r="DJ165" s="83"/>
      <c r="DK165" s="83"/>
      <c r="DL165" s="83"/>
      <c r="DM165" s="83"/>
      <c r="DN165" s="83"/>
      <c r="DO165" s="83"/>
      <c r="DP165" s="83"/>
      <c r="DQ165" s="83"/>
      <c r="DR165" s="83"/>
      <c r="DS165" s="83"/>
      <c r="DT165" s="83"/>
      <c r="DU165" s="29"/>
      <c r="DV165" s="25"/>
      <c r="DW165" s="29"/>
      <c r="DX165" s="26"/>
      <c r="DY165" s="27"/>
      <c r="DZ165" s="27"/>
      <c r="EA165" s="27"/>
      <c r="EB165" s="27"/>
      <c r="EC165" s="27"/>
      <c r="ED165" s="27"/>
      <c r="EE165" s="27"/>
      <c r="EF165" s="27"/>
      <c r="EG165" s="27"/>
      <c r="EH165" s="27"/>
      <c r="EI165" s="27"/>
      <c r="EJ165" s="27"/>
      <c r="EK165" s="27"/>
      <c r="EL165" s="27"/>
      <c r="EM165" s="27"/>
      <c r="EN165" s="27"/>
      <c r="EO165" s="27"/>
      <c r="EP165" s="27"/>
      <c r="EQ165" s="27"/>
      <c r="ER165" s="27"/>
      <c r="ES165" s="27"/>
      <c r="ET165" s="27"/>
      <c r="EU165" s="27"/>
      <c r="EV165" s="27"/>
      <c r="EW165" s="27"/>
      <c r="EX165" s="27"/>
      <c r="EY165" s="27"/>
      <c r="EZ165" s="27"/>
      <c r="FA165" s="27"/>
      <c r="FB165" s="28"/>
      <c r="FC165" s="29"/>
      <c r="FD165" s="82"/>
      <c r="FE165" s="82"/>
      <c r="FF165" s="82"/>
      <c r="FG165" s="82"/>
      <c r="FH165" s="82"/>
      <c r="FI165" s="82"/>
      <c r="FJ165" s="82"/>
      <c r="FK165" s="82"/>
      <c r="FL165" s="82"/>
      <c r="FM165" s="82"/>
      <c r="FN165" s="82"/>
      <c r="FO165" s="82"/>
      <c r="FP165" s="82"/>
      <c r="FQ165" s="82"/>
      <c r="FR165" s="82"/>
      <c r="FS165" s="82"/>
      <c r="FT165" s="82"/>
      <c r="FU165" s="82"/>
      <c r="FV165" s="82"/>
      <c r="FW165" s="82"/>
      <c r="FX165" s="82"/>
      <c r="FY165" s="82"/>
      <c r="FZ165" s="82"/>
      <c r="GA165" s="82"/>
      <c r="GB165" s="82"/>
      <c r="GC165" s="82"/>
      <c r="GD165" s="82"/>
      <c r="GE165" s="82"/>
      <c r="GF165" s="82"/>
      <c r="GG165" s="82"/>
      <c r="GH165" s="82"/>
      <c r="GI165" s="82"/>
      <c r="GJ165" s="82"/>
      <c r="GK165" s="82"/>
      <c r="GL165" s="82"/>
      <c r="GM165" s="82"/>
      <c r="GN165" s="82"/>
      <c r="GO165" s="82"/>
      <c r="GP165" s="82"/>
      <c r="GQ165" s="82"/>
      <c r="GR165" s="82"/>
      <c r="GS165" s="82"/>
      <c r="GT165" s="82"/>
      <c r="GU165" s="82"/>
      <c r="GV165" s="82"/>
      <c r="GW165" s="82"/>
      <c r="GX165" s="82"/>
      <c r="GY165" s="82"/>
      <c r="GZ165" s="82"/>
      <c r="HA165" s="82"/>
      <c r="HB165" s="82"/>
      <c r="HC165" s="82"/>
      <c r="HD165" s="82"/>
      <c r="HE165" s="82"/>
      <c r="HF165" s="82"/>
      <c r="HG165" s="82"/>
      <c r="HH165" s="82"/>
      <c r="HI165" s="82"/>
      <c r="HJ165" s="82"/>
      <c r="HK165" s="82"/>
      <c r="HL165" s="82"/>
      <c r="HM165" s="82"/>
      <c r="HN165" s="82"/>
      <c r="HO165" s="82"/>
      <c r="HP165" s="82"/>
      <c r="HQ165" s="82"/>
      <c r="HR165" s="82"/>
      <c r="HS165" s="82"/>
      <c r="HT165" s="82"/>
      <c r="HU165" s="82"/>
      <c r="HV165" s="82"/>
      <c r="HW165" s="82"/>
      <c r="HX165" s="82"/>
      <c r="HY165" s="82"/>
      <c r="HZ165" s="29"/>
      <c r="IA165" s="29"/>
      <c r="IB165" s="29"/>
      <c r="IC165" s="29"/>
      <c r="ID165" s="29"/>
      <c r="IE165" s="29"/>
      <c r="IF165" s="29"/>
      <c r="IG165" s="29"/>
      <c r="IH165" s="29"/>
      <c r="II165" s="29"/>
      <c r="IJ165" s="29"/>
      <c r="IK165" s="29"/>
      <c r="IL165" s="4"/>
      <c r="IM165" s="3"/>
    </row>
    <row r="166" spans="3:248" ht="2.25" customHeight="1">
      <c r="C166" s="19"/>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12"/>
      <c r="AC166" s="12"/>
      <c r="AD166" s="12"/>
      <c r="AE166" s="23"/>
      <c r="AF166" s="23"/>
      <c r="AG166" s="23"/>
      <c r="AH166" s="23"/>
      <c r="AI166" s="23"/>
      <c r="AJ166" s="23"/>
      <c r="AK166" s="23"/>
      <c r="AL166" s="21"/>
      <c r="AO166" s="25"/>
      <c r="AP166" s="83"/>
      <c r="AQ166" s="83"/>
      <c r="AR166" s="83"/>
      <c r="AS166" s="83"/>
      <c r="AT166" s="83"/>
      <c r="AU166" s="83"/>
      <c r="AV166" s="83"/>
      <c r="AW166" s="83"/>
      <c r="AX166" s="83"/>
      <c r="AY166" s="83"/>
      <c r="AZ166" s="83"/>
      <c r="BA166" s="83"/>
      <c r="BB166" s="83"/>
      <c r="BC166" s="83"/>
      <c r="BD166" s="83"/>
      <c r="BE166" s="83"/>
      <c r="BF166" s="83"/>
      <c r="BG166" s="83"/>
      <c r="BH166" s="83"/>
      <c r="BI166" s="83"/>
      <c r="BJ166" s="83"/>
      <c r="BK166" s="83"/>
      <c r="BL166" s="83"/>
      <c r="BM166" s="83"/>
      <c r="BN166" s="83"/>
      <c r="BO166" s="83"/>
      <c r="BP166" s="83"/>
      <c r="BQ166" s="83"/>
      <c r="BR166" s="83"/>
      <c r="BS166" s="83"/>
      <c r="BT166" s="83"/>
      <c r="BU166" s="83"/>
      <c r="BV166" s="83"/>
      <c r="BW166" s="83"/>
      <c r="BX166" s="83"/>
      <c r="BY166" s="83"/>
      <c r="BZ166" s="83"/>
      <c r="CA166" s="83"/>
      <c r="CB166" s="83"/>
      <c r="CC166" s="83"/>
      <c r="CD166" s="83"/>
      <c r="CE166" s="83"/>
      <c r="CF166" s="83"/>
      <c r="CG166" s="83"/>
      <c r="CH166" s="83"/>
      <c r="CI166" s="83"/>
      <c r="CJ166" s="83"/>
      <c r="CK166" s="83"/>
      <c r="CL166" s="83"/>
      <c r="CM166" s="83"/>
      <c r="CN166" s="83"/>
      <c r="CO166" s="83"/>
      <c r="CP166" s="83"/>
      <c r="CQ166" s="83"/>
      <c r="CR166" s="83"/>
      <c r="CS166" s="83"/>
      <c r="CT166" s="83"/>
      <c r="CU166" s="83"/>
      <c r="CV166" s="83"/>
      <c r="CW166" s="83"/>
      <c r="CX166" s="83"/>
      <c r="CY166" s="83"/>
      <c r="CZ166" s="83"/>
      <c r="DA166" s="83"/>
      <c r="DB166" s="83"/>
      <c r="DC166" s="83"/>
      <c r="DD166" s="83"/>
      <c r="DE166" s="83"/>
      <c r="DF166" s="83"/>
      <c r="DG166" s="83"/>
      <c r="DH166" s="83"/>
      <c r="DI166" s="83"/>
      <c r="DJ166" s="83"/>
      <c r="DK166" s="83"/>
      <c r="DL166" s="83"/>
      <c r="DM166" s="83"/>
      <c r="DN166" s="83"/>
      <c r="DO166" s="83"/>
      <c r="DP166" s="83"/>
      <c r="DQ166" s="83"/>
      <c r="DR166" s="83"/>
      <c r="DS166" s="83"/>
      <c r="DT166" s="83"/>
      <c r="DU166" s="29"/>
      <c r="DV166" s="25"/>
      <c r="DW166" s="29"/>
      <c r="DX166" s="29"/>
      <c r="DY166" s="29"/>
      <c r="DZ166" s="29"/>
      <c r="EA166" s="29"/>
      <c r="EB166" s="29"/>
      <c r="EC166" s="29"/>
      <c r="ED166" s="29"/>
      <c r="EE166" s="29"/>
      <c r="EF166" s="29"/>
      <c r="EG166" s="29"/>
      <c r="EH166" s="29"/>
      <c r="EI166" s="29"/>
      <c r="EJ166" s="29"/>
      <c r="EK166" s="29"/>
      <c r="EL166" s="29"/>
      <c r="EM166" s="29"/>
      <c r="EN166" s="29"/>
      <c r="EO166" s="5"/>
      <c r="EP166" s="3"/>
      <c r="EQ166" s="3"/>
      <c r="ER166" s="5"/>
      <c r="ES166" s="29"/>
      <c r="ET166" s="29"/>
      <c r="EU166" s="29"/>
      <c r="EV166" s="29"/>
      <c r="EW166" s="29"/>
      <c r="EX166" s="29"/>
      <c r="EY166" s="29"/>
      <c r="EZ166" s="29"/>
      <c r="FA166" s="29"/>
      <c r="FB166" s="29"/>
      <c r="FC166" s="29">
        <f>'4 - Synthèse_Scores'!H12</f>
        <v>0</v>
      </c>
      <c r="FD166" s="82"/>
      <c r="FE166" s="82"/>
      <c r="FF166" s="82"/>
      <c r="FG166" s="82"/>
      <c r="FH166" s="82"/>
      <c r="FI166" s="82"/>
      <c r="FJ166" s="82"/>
      <c r="FK166" s="82"/>
      <c r="FL166" s="82"/>
      <c r="FM166" s="82"/>
      <c r="FN166" s="82"/>
      <c r="FO166" s="82"/>
      <c r="FP166" s="82"/>
      <c r="FQ166" s="82"/>
      <c r="FR166" s="82"/>
      <c r="FS166" s="82"/>
      <c r="FT166" s="82"/>
      <c r="FU166" s="82"/>
      <c r="FV166" s="82"/>
      <c r="FW166" s="82"/>
      <c r="FX166" s="82"/>
      <c r="FY166" s="82"/>
      <c r="FZ166" s="82"/>
      <c r="GA166" s="82"/>
      <c r="GB166" s="82"/>
      <c r="GC166" s="82"/>
      <c r="GD166" s="82"/>
      <c r="GE166" s="82"/>
      <c r="GF166" s="82"/>
      <c r="GG166" s="82"/>
      <c r="GH166" s="82"/>
      <c r="GI166" s="82"/>
      <c r="GJ166" s="82"/>
      <c r="GK166" s="82"/>
      <c r="GL166" s="82"/>
      <c r="GM166" s="82"/>
      <c r="GN166" s="82"/>
      <c r="GO166" s="82"/>
      <c r="GP166" s="82"/>
      <c r="GQ166" s="82"/>
      <c r="GR166" s="82"/>
      <c r="GS166" s="82"/>
      <c r="GT166" s="82"/>
      <c r="GU166" s="82"/>
      <c r="GV166" s="82"/>
      <c r="GW166" s="82"/>
      <c r="GX166" s="82"/>
      <c r="GY166" s="82"/>
      <c r="GZ166" s="82"/>
      <c r="HA166" s="82"/>
      <c r="HB166" s="82"/>
      <c r="HC166" s="82"/>
      <c r="HD166" s="82"/>
      <c r="HE166" s="82"/>
      <c r="HF166" s="82"/>
      <c r="HG166" s="82"/>
      <c r="HH166" s="82"/>
      <c r="HI166" s="82"/>
      <c r="HJ166" s="82"/>
      <c r="HK166" s="82"/>
      <c r="HL166" s="82"/>
      <c r="HM166" s="82"/>
      <c r="HN166" s="82"/>
      <c r="HO166" s="82"/>
      <c r="HP166" s="82"/>
      <c r="HQ166" s="82"/>
      <c r="HR166" s="82"/>
      <c r="HS166" s="82"/>
      <c r="HT166" s="82"/>
      <c r="HU166" s="82"/>
      <c r="HV166" s="82"/>
      <c r="HW166" s="82"/>
      <c r="HX166" s="82"/>
      <c r="HY166" s="82"/>
      <c r="HZ166" s="29"/>
      <c r="IA166" s="29"/>
      <c r="IB166" s="29"/>
      <c r="IC166" s="29"/>
      <c r="ID166" s="29"/>
      <c r="IE166" s="29"/>
      <c r="IF166" s="29"/>
      <c r="IG166" s="29"/>
      <c r="IH166" s="29"/>
      <c r="II166" s="29"/>
      <c r="IJ166" s="29"/>
      <c r="IK166" s="29"/>
      <c r="IL166" s="5"/>
      <c r="IM166" s="3"/>
      <c r="IN166" s="3"/>
    </row>
    <row r="167" spans="3:246" ht="2.25" customHeight="1">
      <c r="C167" s="19"/>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12"/>
      <c r="AC167" s="12"/>
      <c r="AD167" s="12"/>
      <c r="AE167" s="12"/>
      <c r="AF167" s="23"/>
      <c r="AG167" s="23"/>
      <c r="AH167" s="23"/>
      <c r="AI167" s="23"/>
      <c r="AJ167" s="23"/>
      <c r="AK167" s="23"/>
      <c r="AL167" s="21"/>
      <c r="AO167" s="25"/>
      <c r="AP167" s="23"/>
      <c r="AQ167" s="23"/>
      <c r="AR167" s="23"/>
      <c r="AS167" s="23"/>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BV167" s="29"/>
      <c r="BW167" s="29"/>
      <c r="BX167" s="29"/>
      <c r="BY167" s="29"/>
      <c r="BZ167" s="29"/>
      <c r="CA167" s="29"/>
      <c r="CB167" s="29"/>
      <c r="CC167" s="29"/>
      <c r="CD167" s="29"/>
      <c r="CE167" s="29"/>
      <c r="CF167" s="29"/>
      <c r="CG167" s="29"/>
      <c r="CH167" s="29"/>
      <c r="CI167" s="29"/>
      <c r="CJ167" s="29"/>
      <c r="CK167" s="29"/>
      <c r="CL167" s="29"/>
      <c r="CM167" s="29"/>
      <c r="CN167" s="29"/>
      <c r="CO167" s="29"/>
      <c r="CP167" s="29"/>
      <c r="CQ167" s="29"/>
      <c r="CR167" s="29"/>
      <c r="CS167" s="29"/>
      <c r="CT167" s="29"/>
      <c r="CU167" s="29"/>
      <c r="CV167" s="29"/>
      <c r="CW167" s="29"/>
      <c r="CX167" s="29"/>
      <c r="CY167" s="29"/>
      <c r="CZ167" s="29"/>
      <c r="DA167" s="29"/>
      <c r="DB167" s="29"/>
      <c r="DC167" s="29"/>
      <c r="DD167" s="29"/>
      <c r="DE167" s="29"/>
      <c r="DF167" s="29"/>
      <c r="DG167" s="29"/>
      <c r="DH167" s="29"/>
      <c r="DI167" s="29"/>
      <c r="DJ167" s="29"/>
      <c r="DK167" s="29"/>
      <c r="DL167" s="29"/>
      <c r="DM167" s="29"/>
      <c r="DN167" s="29"/>
      <c r="DO167" s="29"/>
      <c r="DP167" s="29"/>
      <c r="DQ167" s="29"/>
      <c r="DR167" s="29"/>
      <c r="DS167" s="29"/>
      <c r="DT167" s="29"/>
      <c r="DU167" s="29"/>
      <c r="DV167" s="25"/>
      <c r="DW167" s="29"/>
      <c r="DX167" s="29"/>
      <c r="DY167" s="29"/>
      <c r="DZ167" s="29"/>
      <c r="EA167" s="29"/>
      <c r="EB167" s="29"/>
      <c r="EC167" s="29"/>
      <c r="ED167" s="29"/>
      <c r="EE167" s="29"/>
      <c r="EF167" s="29"/>
      <c r="EG167" s="29"/>
      <c r="EH167" s="29"/>
      <c r="EI167" s="29"/>
      <c r="EJ167" s="29"/>
      <c r="EK167" s="29"/>
      <c r="EL167" s="29"/>
      <c r="EM167" s="29"/>
      <c r="EN167" s="5"/>
      <c r="EO167" s="3"/>
      <c r="EQ167" s="5"/>
      <c r="ER167" s="29"/>
      <c r="ES167" s="29"/>
      <c r="ET167" s="29"/>
      <c r="EU167" s="29"/>
      <c r="EV167" s="29"/>
      <c r="EW167" s="29"/>
      <c r="EX167" s="29"/>
      <c r="EY167" s="29"/>
      <c r="EZ167" s="29"/>
      <c r="FA167" s="29"/>
      <c r="FB167" s="29"/>
      <c r="FC167" s="29"/>
      <c r="FD167" s="29"/>
      <c r="FE167" s="29"/>
      <c r="FF167" s="29"/>
      <c r="FG167" s="29"/>
      <c r="FH167" s="29"/>
      <c r="FI167" s="29"/>
      <c r="FJ167" s="29"/>
      <c r="FK167" s="29"/>
      <c r="FL167" s="29"/>
      <c r="FM167" s="29"/>
      <c r="FN167" s="29"/>
      <c r="FO167" s="29"/>
      <c r="FP167" s="29"/>
      <c r="FQ167" s="29"/>
      <c r="FR167" s="29"/>
      <c r="FS167" s="29"/>
      <c r="FT167" s="29"/>
      <c r="FU167" s="29"/>
      <c r="FV167" s="29"/>
      <c r="FW167" s="29"/>
      <c r="FX167" s="29"/>
      <c r="FY167" s="29"/>
      <c r="FZ167" s="29"/>
      <c r="GA167" s="29"/>
      <c r="GB167" s="29"/>
      <c r="GC167" s="29"/>
      <c r="GD167" s="29"/>
      <c r="GE167" s="29"/>
      <c r="GF167" s="29"/>
      <c r="GG167" s="29"/>
      <c r="GH167" s="29"/>
      <c r="GI167" s="29"/>
      <c r="GJ167" s="29"/>
      <c r="GK167" s="29"/>
      <c r="GL167" s="29"/>
      <c r="GM167" s="29"/>
      <c r="GN167" s="29"/>
      <c r="GO167" s="29"/>
      <c r="GP167" s="29"/>
      <c r="GQ167" s="29"/>
      <c r="GR167" s="29"/>
      <c r="GS167" s="29"/>
      <c r="GT167" s="29"/>
      <c r="GU167" s="29"/>
      <c r="GV167" s="29"/>
      <c r="GW167" s="29"/>
      <c r="GX167" s="29"/>
      <c r="GY167" s="29"/>
      <c r="GZ167" s="29"/>
      <c r="HA167" s="29"/>
      <c r="HB167" s="29"/>
      <c r="HC167" s="29"/>
      <c r="HD167" s="29"/>
      <c r="HE167" s="29"/>
      <c r="HF167" s="29"/>
      <c r="HG167" s="29"/>
      <c r="HH167" s="29"/>
      <c r="HI167" s="29"/>
      <c r="HJ167" s="29"/>
      <c r="HK167" s="29"/>
      <c r="HL167" s="29"/>
      <c r="HM167" s="29"/>
      <c r="HN167" s="29"/>
      <c r="HO167" s="29"/>
      <c r="HP167" s="29"/>
      <c r="HQ167" s="29"/>
      <c r="HR167" s="29"/>
      <c r="HS167" s="29"/>
      <c r="HT167" s="29"/>
      <c r="HU167" s="29"/>
      <c r="HV167" s="29"/>
      <c r="HW167" s="29"/>
      <c r="HX167" s="29"/>
      <c r="HY167" s="29"/>
      <c r="HZ167" s="29"/>
      <c r="IA167" s="29"/>
      <c r="IB167" s="29"/>
      <c r="IC167" s="29"/>
      <c r="ID167" s="29"/>
      <c r="IE167" s="23"/>
      <c r="IF167" s="29"/>
      <c r="IG167" s="29"/>
      <c r="IH167" s="29"/>
      <c r="II167" s="29"/>
      <c r="IJ167" s="29"/>
      <c r="IK167" s="5"/>
      <c r="IL167" s="3"/>
    </row>
    <row r="168" spans="3:245" ht="2.25" customHeight="1" thickBot="1">
      <c r="C168" s="19"/>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12"/>
      <c r="AC168" s="12"/>
      <c r="AD168" s="12"/>
      <c r="AE168" s="12"/>
      <c r="AF168" s="23"/>
      <c r="AG168" s="23"/>
      <c r="AH168" s="23"/>
      <c r="AI168" s="23"/>
      <c r="AJ168" s="23"/>
      <c r="AK168" s="23"/>
      <c r="AL168" s="21"/>
      <c r="AM168">
        <f>'4 - Synthèse_Scores'!H25</f>
        <v>0</v>
      </c>
      <c r="AO168" s="25"/>
      <c r="AP168" s="23"/>
      <c r="AQ168" s="23"/>
      <c r="AR168" s="23"/>
      <c r="AS168" s="23"/>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29"/>
      <c r="BZ168" s="29"/>
      <c r="CA168" s="29"/>
      <c r="CB168" s="29"/>
      <c r="CC168" s="29"/>
      <c r="CD168" s="29"/>
      <c r="CE168" s="29"/>
      <c r="CF168" s="29"/>
      <c r="CG168" s="29"/>
      <c r="CH168" s="29"/>
      <c r="CI168" s="29"/>
      <c r="CJ168" s="29"/>
      <c r="CK168" s="29"/>
      <c r="CL168" s="29"/>
      <c r="CM168" s="29"/>
      <c r="CN168" s="29"/>
      <c r="CO168" s="29"/>
      <c r="CP168" s="29"/>
      <c r="CQ168" s="29"/>
      <c r="CR168" s="29"/>
      <c r="CS168" s="29"/>
      <c r="CT168" s="29"/>
      <c r="CU168" s="29"/>
      <c r="CV168" s="29"/>
      <c r="CW168" s="29"/>
      <c r="CX168" s="29"/>
      <c r="CY168" s="29"/>
      <c r="CZ168" s="29"/>
      <c r="DA168" s="29"/>
      <c r="DB168" s="29"/>
      <c r="DC168" s="29"/>
      <c r="DD168" s="29"/>
      <c r="DE168" s="29"/>
      <c r="DF168" s="29"/>
      <c r="DG168" s="29"/>
      <c r="DH168" s="29"/>
      <c r="DI168" s="29"/>
      <c r="DJ168" s="29"/>
      <c r="DK168" s="29"/>
      <c r="DL168" s="29"/>
      <c r="DM168" s="29"/>
      <c r="DN168" s="29"/>
      <c r="DO168" s="29"/>
      <c r="DP168" s="29"/>
      <c r="DQ168" s="29"/>
      <c r="DR168" s="29"/>
      <c r="DS168" s="29"/>
      <c r="DT168" s="29"/>
      <c r="DU168" s="29"/>
      <c r="DV168" s="25"/>
      <c r="DW168" s="29"/>
      <c r="DX168" s="29"/>
      <c r="DY168" s="29"/>
      <c r="DZ168" s="29"/>
      <c r="EA168" s="29"/>
      <c r="EB168" s="29"/>
      <c r="EC168" s="29"/>
      <c r="ED168" s="29"/>
      <c r="EE168" s="29"/>
      <c r="EF168" s="29"/>
      <c r="EG168" s="29"/>
      <c r="EH168" s="29"/>
      <c r="EI168" s="29"/>
      <c r="EJ168" s="29"/>
      <c r="EK168" s="29"/>
      <c r="EL168" s="29"/>
      <c r="EM168" s="5"/>
      <c r="EN168" s="3">
        <f>'4 - Synthèse_Scores'!H27</f>
        <v>0</v>
      </c>
      <c r="EP168" s="5"/>
      <c r="EQ168" s="29"/>
      <c r="ER168" s="29"/>
      <c r="ES168" s="29"/>
      <c r="ET168" s="29"/>
      <c r="EU168" s="29"/>
      <c r="EV168" s="29"/>
      <c r="EW168" s="29"/>
      <c r="EX168" s="29"/>
      <c r="EY168" s="29"/>
      <c r="EZ168" s="29"/>
      <c r="FA168" s="29"/>
      <c r="FB168" s="29"/>
      <c r="FC168" s="29"/>
      <c r="FD168" s="30"/>
      <c r="FE168" s="30"/>
      <c r="FF168" s="30"/>
      <c r="FG168" s="30"/>
      <c r="FH168" s="30"/>
      <c r="FI168" s="30"/>
      <c r="FJ168" s="30"/>
      <c r="FK168" s="30"/>
      <c r="FL168" s="30"/>
      <c r="FM168" s="30"/>
      <c r="FN168" s="30"/>
      <c r="FO168" s="30"/>
      <c r="FP168" s="23"/>
      <c r="FQ168" s="23"/>
      <c r="FR168" s="23"/>
      <c r="FS168" s="23"/>
      <c r="FT168" s="23"/>
      <c r="FU168" s="23"/>
      <c r="FV168" s="23"/>
      <c r="FW168" s="23"/>
      <c r="FX168" s="23"/>
      <c r="FY168" s="23"/>
      <c r="FZ168" s="23"/>
      <c r="GA168" s="23"/>
      <c r="GB168" s="23"/>
      <c r="GC168" s="23"/>
      <c r="GD168" s="23"/>
      <c r="GE168" s="23"/>
      <c r="GF168" s="23"/>
      <c r="GG168" s="23"/>
      <c r="GH168" s="23"/>
      <c r="GI168" s="23"/>
      <c r="GJ168" s="23"/>
      <c r="GK168" s="23"/>
      <c r="GL168" s="23"/>
      <c r="GM168" s="23"/>
      <c r="GN168" s="23"/>
      <c r="GO168" s="29"/>
      <c r="GP168" s="29"/>
      <c r="GQ168" s="29"/>
      <c r="GR168" s="29"/>
      <c r="GS168" s="29"/>
      <c r="GT168" s="29"/>
      <c r="GU168" s="29"/>
      <c r="GV168" s="29"/>
      <c r="GW168" s="29"/>
      <c r="GX168" s="29"/>
      <c r="GY168" s="29"/>
      <c r="GZ168" s="29"/>
      <c r="HA168" s="29"/>
      <c r="HB168" s="29"/>
      <c r="HC168" s="29"/>
      <c r="HD168" s="29"/>
      <c r="HE168" s="29"/>
      <c r="HF168" s="29"/>
      <c r="HG168" s="29"/>
      <c r="HH168" s="29"/>
      <c r="HI168" s="29"/>
      <c r="HJ168" s="29"/>
      <c r="HK168" s="29"/>
      <c r="HL168" s="29"/>
      <c r="HM168" s="29"/>
      <c r="HN168" s="29"/>
      <c r="HO168" s="29"/>
      <c r="HP168" s="29"/>
      <c r="HQ168" s="29"/>
      <c r="HR168" s="29"/>
      <c r="HS168" s="29"/>
      <c r="HT168" s="29"/>
      <c r="HU168" s="29"/>
      <c r="HV168" s="29"/>
      <c r="HW168" s="29"/>
      <c r="HX168" s="29"/>
      <c r="HY168" s="29"/>
      <c r="HZ168" s="29"/>
      <c r="IA168" s="29"/>
      <c r="IB168" s="29"/>
      <c r="IC168" s="29"/>
      <c r="ID168" s="29"/>
      <c r="IE168" s="27"/>
      <c r="IF168" s="29"/>
      <c r="IG168" s="29"/>
      <c r="IH168" s="29"/>
      <c r="II168" s="29"/>
      <c r="IJ168" s="5"/>
      <c r="IK168" s="3"/>
    </row>
    <row r="169" spans="23:244" ht="2.25" customHeight="1">
      <c r="W169" s="12"/>
      <c r="X169" s="12"/>
      <c r="Y169" s="12"/>
      <c r="Z169" s="12"/>
      <c r="AA169" s="12"/>
      <c r="AB169" s="22"/>
      <c r="AC169" s="22"/>
      <c r="AD169" s="22"/>
      <c r="AE169" s="22"/>
      <c r="AF169" s="22"/>
      <c r="AG169" s="22"/>
      <c r="AH169" s="22"/>
      <c r="AI169" s="22"/>
      <c r="AJ169" s="22"/>
      <c r="AK169" s="22"/>
      <c r="AL169" s="22"/>
      <c r="AM169" s="22"/>
      <c r="AN169" s="22"/>
      <c r="AO169" s="22"/>
      <c r="AP169" s="22"/>
      <c r="AQ169" s="20"/>
      <c r="AR169" s="23"/>
      <c r="AS169" s="23"/>
      <c r="AT169" s="24"/>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4"/>
      <c r="CF169" s="29"/>
      <c r="CG169" s="29"/>
      <c r="CH169" s="13"/>
      <c r="CI169" s="22"/>
      <c r="CJ169" s="22"/>
      <c r="CK169" s="22"/>
      <c r="CL169" s="22"/>
      <c r="CM169" s="22"/>
      <c r="CN169" s="22"/>
      <c r="CO169" s="22"/>
      <c r="CP169" s="22"/>
      <c r="CQ169" s="22"/>
      <c r="CR169" s="22"/>
      <c r="CS169" s="22"/>
      <c r="CT169" s="22"/>
      <c r="CU169" s="22"/>
      <c r="CV169" s="22"/>
      <c r="CW169" s="22"/>
      <c r="CX169" s="22"/>
      <c r="CY169" s="22"/>
      <c r="CZ169" s="22"/>
      <c r="DA169" s="22"/>
      <c r="DB169" s="22"/>
      <c r="DC169" s="22"/>
      <c r="DD169" s="22"/>
      <c r="DE169" s="22"/>
      <c r="DF169" s="22"/>
      <c r="DG169" s="22"/>
      <c r="DH169" s="22"/>
      <c r="DI169" s="22"/>
      <c r="DJ169" s="22"/>
      <c r="DK169" s="22"/>
      <c r="DL169" s="22"/>
      <c r="DM169" s="22"/>
      <c r="DN169" s="22"/>
      <c r="DO169" s="22"/>
      <c r="DP169" s="22"/>
      <c r="DQ169" s="22"/>
      <c r="DR169" s="22"/>
      <c r="DS169" s="22"/>
      <c r="DT169" s="22"/>
      <c r="DU169" s="22"/>
      <c r="DV169" s="22"/>
      <c r="DW169" s="22"/>
      <c r="DX169" s="22"/>
      <c r="DY169" s="22"/>
      <c r="DZ169" s="22"/>
      <c r="EA169" s="22"/>
      <c r="EB169" s="22"/>
      <c r="EC169" s="22"/>
      <c r="ED169" s="22"/>
      <c r="EE169" s="22"/>
      <c r="EF169" s="22"/>
      <c r="EG169" s="22"/>
      <c r="EH169" s="22"/>
      <c r="EI169" s="22"/>
      <c r="EJ169" s="22"/>
      <c r="EK169" s="22"/>
      <c r="EL169" s="22"/>
      <c r="EM169" s="22"/>
      <c r="EN169" s="22"/>
      <c r="EO169" s="22"/>
      <c r="EP169" s="22"/>
      <c r="EQ169" s="22"/>
      <c r="ER169" s="22"/>
      <c r="ES169" s="22"/>
      <c r="ET169" s="22"/>
      <c r="EU169" s="22"/>
      <c r="EV169" s="22"/>
      <c r="EW169" s="22"/>
      <c r="EX169" s="22"/>
      <c r="EY169" s="22"/>
      <c r="EZ169" s="22"/>
      <c r="FA169" s="4"/>
      <c r="FB169" s="29"/>
      <c r="FC169" s="29"/>
      <c r="FD169" s="13"/>
      <c r="FE169" s="22"/>
      <c r="FF169" s="22"/>
      <c r="FG169" s="22"/>
      <c r="FH169" s="22"/>
      <c r="FI169" s="22"/>
      <c r="FJ169" s="22"/>
      <c r="FK169" s="22"/>
      <c r="FL169" s="22"/>
      <c r="FM169" s="22"/>
      <c r="FN169" s="22"/>
      <c r="FO169" s="22"/>
      <c r="FP169" s="22"/>
      <c r="FQ169" s="22"/>
      <c r="FR169" s="22"/>
      <c r="FS169" s="22"/>
      <c r="FT169" s="22"/>
      <c r="FU169" s="22"/>
      <c r="FV169" s="22"/>
      <c r="FW169" s="22"/>
      <c r="FX169" s="22"/>
      <c r="FY169" s="22"/>
      <c r="FZ169" s="22"/>
      <c r="GA169" s="22"/>
      <c r="GB169" s="22"/>
      <c r="GC169" s="22"/>
      <c r="GD169" s="22"/>
      <c r="GE169" s="22"/>
      <c r="GF169" s="22"/>
      <c r="GG169" s="22"/>
      <c r="GH169" s="22"/>
      <c r="GI169" s="22"/>
      <c r="GJ169" s="22"/>
      <c r="GK169" s="22"/>
      <c r="GL169" s="22"/>
      <c r="GM169" s="22"/>
      <c r="GN169" s="22"/>
      <c r="GO169" s="4"/>
      <c r="GP169" s="29"/>
      <c r="GQ169" s="29"/>
      <c r="GR169" s="13"/>
      <c r="GS169" s="22"/>
      <c r="GT169" s="22"/>
      <c r="GU169" s="22"/>
      <c r="GV169" s="22"/>
      <c r="GW169" s="22"/>
      <c r="GX169" s="22"/>
      <c r="GY169" s="22"/>
      <c r="GZ169" s="22"/>
      <c r="HA169" s="22"/>
      <c r="HB169" s="22"/>
      <c r="HC169" s="22"/>
      <c r="HD169" s="22"/>
      <c r="HE169" s="22"/>
      <c r="HF169" s="22"/>
      <c r="HG169" s="22"/>
      <c r="HH169" s="22"/>
      <c r="HI169" s="22"/>
      <c r="HJ169" s="22"/>
      <c r="HK169" s="22"/>
      <c r="HL169" s="22"/>
      <c r="HM169" s="22"/>
      <c r="HN169" s="22"/>
      <c r="HO169" s="22"/>
      <c r="HP169" s="22"/>
      <c r="HQ169" s="22"/>
      <c r="HR169" s="22"/>
      <c r="HS169" s="22"/>
      <c r="HT169" s="22"/>
      <c r="HU169" s="22"/>
      <c r="HV169" s="22"/>
      <c r="HW169" s="22"/>
      <c r="HX169" s="22"/>
      <c r="HY169" s="22"/>
      <c r="HZ169" s="22"/>
      <c r="IA169" s="22"/>
      <c r="IB169" s="22"/>
      <c r="IC169" s="22"/>
      <c r="ID169" s="22"/>
      <c r="IE169" s="23"/>
      <c r="IF169" s="4"/>
      <c r="IG169" s="29"/>
      <c r="IH169" s="29"/>
      <c r="II169" s="5"/>
      <c r="IJ169" s="3"/>
    </row>
    <row r="170" spans="23:243" ht="2.25" customHeight="1">
      <c r="W170" s="12"/>
      <c r="X170" s="12"/>
      <c r="Y170" s="12"/>
      <c r="Z170" s="12"/>
      <c r="AA170" s="12"/>
      <c r="AB170" s="12"/>
      <c r="AC170" s="23"/>
      <c r="AD170" s="23"/>
      <c r="AE170" s="23"/>
      <c r="AF170" s="23"/>
      <c r="AG170" s="23"/>
      <c r="AH170" s="23"/>
      <c r="AI170" s="23"/>
      <c r="AJ170" s="23"/>
      <c r="AK170" s="23"/>
      <c r="AL170" s="23"/>
      <c r="AM170" s="23"/>
      <c r="AN170" s="23"/>
      <c r="AO170" s="23"/>
      <c r="AP170" s="23"/>
      <c r="AQ170" s="21"/>
      <c r="AR170" s="23"/>
      <c r="AS170" s="23"/>
      <c r="AT170" s="25"/>
      <c r="AU170" s="83" t="s">
        <v>16</v>
      </c>
      <c r="AV170" s="83"/>
      <c r="AW170" s="83"/>
      <c r="AX170" s="83"/>
      <c r="AY170" s="83"/>
      <c r="AZ170" s="83"/>
      <c r="BA170" s="83"/>
      <c r="BB170" s="83"/>
      <c r="BC170" s="83"/>
      <c r="BD170" s="83"/>
      <c r="BE170" s="83"/>
      <c r="BF170" s="83"/>
      <c r="BG170" s="83"/>
      <c r="BH170" s="83"/>
      <c r="BI170" s="83"/>
      <c r="BJ170" s="83"/>
      <c r="BK170" s="83"/>
      <c r="BL170" s="83"/>
      <c r="BM170" s="83"/>
      <c r="BN170" s="83"/>
      <c r="BO170" s="83"/>
      <c r="BP170" s="83"/>
      <c r="BQ170" s="83"/>
      <c r="BR170" s="83"/>
      <c r="BS170" s="83"/>
      <c r="BT170" s="83"/>
      <c r="BU170" s="83"/>
      <c r="BV170" s="83"/>
      <c r="BW170" s="83"/>
      <c r="BX170" s="83"/>
      <c r="BY170" s="83"/>
      <c r="BZ170" s="83"/>
      <c r="CA170" s="83"/>
      <c r="CB170" s="83"/>
      <c r="CC170" s="83"/>
      <c r="CD170" s="83"/>
      <c r="CE170" s="29"/>
      <c r="CF170" s="4"/>
      <c r="CG170" s="29"/>
      <c r="CH170" s="29"/>
      <c r="CI170" s="4"/>
      <c r="CJ170" s="29"/>
      <c r="CK170" s="29"/>
      <c r="CL170" s="29"/>
      <c r="CM170" s="29"/>
      <c r="CN170" s="29"/>
      <c r="CO170" s="29"/>
      <c r="CP170" s="29"/>
      <c r="CQ170" s="29"/>
      <c r="CR170" s="29"/>
      <c r="CS170" s="82" t="s">
        <v>17</v>
      </c>
      <c r="CT170" s="82"/>
      <c r="CU170" s="82"/>
      <c r="CV170" s="82"/>
      <c r="CW170" s="82"/>
      <c r="CX170" s="82"/>
      <c r="CY170" s="82"/>
      <c r="CZ170" s="82"/>
      <c r="DA170" s="82"/>
      <c r="DB170" s="82"/>
      <c r="DC170" s="82"/>
      <c r="DD170" s="82"/>
      <c r="DE170" s="82"/>
      <c r="DF170" s="82"/>
      <c r="DG170" s="82"/>
      <c r="DH170" s="82"/>
      <c r="DI170" s="82"/>
      <c r="DJ170" s="82"/>
      <c r="DK170" s="82"/>
      <c r="DL170" s="82"/>
      <c r="DM170" s="82"/>
      <c r="DN170" s="82"/>
      <c r="DO170" s="82"/>
      <c r="DP170" s="82"/>
      <c r="DQ170" s="82"/>
      <c r="DR170" s="82"/>
      <c r="DS170" s="82"/>
      <c r="DT170" s="82"/>
      <c r="DU170" s="82"/>
      <c r="DV170" s="82"/>
      <c r="DW170" s="82"/>
      <c r="DX170" s="82"/>
      <c r="DY170" s="82"/>
      <c r="DZ170" s="82"/>
      <c r="EA170" s="82"/>
      <c r="EB170" s="82"/>
      <c r="EC170" s="82"/>
      <c r="ED170" s="82"/>
      <c r="EE170" s="82"/>
      <c r="EF170" s="82"/>
      <c r="EG170" s="82"/>
      <c r="EH170" s="82"/>
      <c r="EI170" s="82"/>
      <c r="EJ170" s="82"/>
      <c r="EK170" s="82"/>
      <c r="EL170" s="82"/>
      <c r="EM170" s="82"/>
      <c r="EN170" s="82"/>
      <c r="EO170" s="82"/>
      <c r="EP170" s="82"/>
      <c r="EQ170" s="82"/>
      <c r="ER170" s="82"/>
      <c r="ES170" s="82"/>
      <c r="ET170" s="82"/>
      <c r="EU170" s="82"/>
      <c r="EV170" s="82"/>
      <c r="EW170" s="82"/>
      <c r="EX170" s="82"/>
      <c r="EY170" s="82"/>
      <c r="EZ170" s="82"/>
      <c r="FA170" s="29"/>
      <c r="FB170" s="4"/>
      <c r="FC170" s="29"/>
      <c r="FD170" s="29"/>
      <c r="FE170" s="4"/>
      <c r="FF170" s="29"/>
      <c r="FG170" s="29"/>
      <c r="FH170" s="29"/>
      <c r="FI170" s="29"/>
      <c r="FJ170" s="29"/>
      <c r="FK170" s="29"/>
      <c r="FL170" s="29"/>
      <c r="FM170" s="29"/>
      <c r="FN170" s="29"/>
      <c r="FO170" s="29"/>
      <c r="FP170" s="29"/>
      <c r="FQ170" s="29"/>
      <c r="FR170" s="29"/>
      <c r="FS170" s="29"/>
      <c r="FT170" s="29"/>
      <c r="FU170" s="29"/>
      <c r="FV170" s="29"/>
      <c r="FW170" s="29"/>
      <c r="FX170" s="29"/>
      <c r="FY170" s="29"/>
      <c r="FZ170" s="29"/>
      <c r="GA170" s="29"/>
      <c r="GB170" s="29"/>
      <c r="GC170" s="29"/>
      <c r="GD170" s="29"/>
      <c r="GE170" s="29"/>
      <c r="GF170" s="29"/>
      <c r="GG170" s="29"/>
      <c r="GH170" s="29"/>
      <c r="GI170" s="29"/>
      <c r="GJ170" s="29"/>
      <c r="GK170" s="29"/>
      <c r="GL170" s="29"/>
      <c r="GM170" s="29"/>
      <c r="GN170" s="29"/>
      <c r="GO170" s="29"/>
      <c r="GP170" s="4"/>
      <c r="GQ170" s="29"/>
      <c r="GR170" s="29"/>
      <c r="GS170" s="4"/>
      <c r="GT170" s="29"/>
      <c r="GU170" s="29"/>
      <c r="GV170" s="29"/>
      <c r="GW170" s="29"/>
      <c r="GX170" s="29"/>
      <c r="GY170" s="29"/>
      <c r="GZ170" s="29"/>
      <c r="HA170" s="29"/>
      <c r="HB170" s="29"/>
      <c r="HC170" s="29"/>
      <c r="HD170" s="29"/>
      <c r="HE170" s="29"/>
      <c r="HF170" s="29"/>
      <c r="HG170" s="29"/>
      <c r="HH170" s="29"/>
      <c r="HI170" s="29"/>
      <c r="HJ170" s="29"/>
      <c r="HK170" s="29"/>
      <c r="HL170" s="29"/>
      <c r="HM170" s="29"/>
      <c r="HN170" s="29"/>
      <c r="HO170" s="29"/>
      <c r="HP170" s="29"/>
      <c r="HQ170" s="29"/>
      <c r="HR170" s="29"/>
      <c r="HS170" s="29"/>
      <c r="HT170" s="29"/>
      <c r="HU170" s="29"/>
      <c r="HV170" s="29"/>
      <c r="HW170" s="29"/>
      <c r="HX170" s="29"/>
      <c r="HY170" s="29"/>
      <c r="HZ170" s="29"/>
      <c r="IA170" s="29"/>
      <c r="IB170" s="29"/>
      <c r="IC170" s="29"/>
      <c r="ID170" s="29"/>
      <c r="IE170" s="29"/>
      <c r="IF170" s="29"/>
      <c r="IG170" s="4"/>
      <c r="IH170" s="5"/>
      <c r="II170" s="3">
        <f>'4 - Synthèse_Scores'!H31</f>
        <v>0</v>
      </c>
    </row>
    <row r="171" spans="23:243" ht="2.25" customHeight="1">
      <c r="W171" s="12"/>
      <c r="X171" s="12"/>
      <c r="Y171" s="12"/>
      <c r="Z171" s="12"/>
      <c r="AA171" s="12"/>
      <c r="AB171" s="12"/>
      <c r="AC171" s="23"/>
      <c r="AD171" s="23"/>
      <c r="AE171" s="23"/>
      <c r="AF171" s="23"/>
      <c r="AG171" s="23"/>
      <c r="AH171" s="23"/>
      <c r="AI171" s="23"/>
      <c r="AJ171" s="23"/>
      <c r="AK171" s="23"/>
      <c r="AL171" s="23"/>
      <c r="AM171" s="23"/>
      <c r="AN171" s="23"/>
      <c r="AO171" s="23"/>
      <c r="AP171" s="23"/>
      <c r="AQ171" s="21"/>
      <c r="AR171" s="23"/>
      <c r="AS171" s="23"/>
      <c r="AT171" s="25"/>
      <c r="AU171" s="83"/>
      <c r="AV171" s="83"/>
      <c r="AW171" s="83"/>
      <c r="AX171" s="83"/>
      <c r="AY171" s="83"/>
      <c r="AZ171" s="83"/>
      <c r="BA171" s="83"/>
      <c r="BB171" s="83"/>
      <c r="BC171" s="83"/>
      <c r="BD171" s="83"/>
      <c r="BE171" s="83"/>
      <c r="BF171" s="83"/>
      <c r="BG171" s="83"/>
      <c r="BH171" s="83"/>
      <c r="BI171" s="83"/>
      <c r="BJ171" s="83"/>
      <c r="BK171" s="83"/>
      <c r="BL171" s="83"/>
      <c r="BM171" s="83"/>
      <c r="BN171" s="83"/>
      <c r="BO171" s="83"/>
      <c r="BP171" s="83"/>
      <c r="BQ171" s="83"/>
      <c r="BR171" s="83"/>
      <c r="BS171" s="83"/>
      <c r="BT171" s="83"/>
      <c r="BU171" s="83"/>
      <c r="BV171" s="83"/>
      <c r="BW171" s="83"/>
      <c r="BX171" s="83"/>
      <c r="BY171" s="83"/>
      <c r="BZ171" s="83"/>
      <c r="CA171" s="83"/>
      <c r="CB171" s="83"/>
      <c r="CC171" s="83"/>
      <c r="CD171" s="83"/>
      <c r="CE171" s="29"/>
      <c r="CF171" s="29"/>
      <c r="CG171" s="4"/>
      <c r="CH171" s="29"/>
      <c r="CI171" s="29"/>
      <c r="CJ171" s="4"/>
      <c r="CK171" s="29"/>
      <c r="CL171" s="29"/>
      <c r="CM171" s="29"/>
      <c r="CN171" s="29"/>
      <c r="CO171" s="29"/>
      <c r="CP171" s="29"/>
      <c r="CQ171" s="29"/>
      <c r="CR171" s="29"/>
      <c r="CS171" s="82"/>
      <c r="CT171" s="82"/>
      <c r="CU171" s="82"/>
      <c r="CV171" s="82"/>
      <c r="CW171" s="82"/>
      <c r="CX171" s="82"/>
      <c r="CY171" s="82"/>
      <c r="CZ171" s="82"/>
      <c r="DA171" s="82"/>
      <c r="DB171" s="82"/>
      <c r="DC171" s="82"/>
      <c r="DD171" s="82"/>
      <c r="DE171" s="82"/>
      <c r="DF171" s="82"/>
      <c r="DG171" s="82"/>
      <c r="DH171" s="82"/>
      <c r="DI171" s="82"/>
      <c r="DJ171" s="82"/>
      <c r="DK171" s="82"/>
      <c r="DL171" s="82"/>
      <c r="DM171" s="82"/>
      <c r="DN171" s="82"/>
      <c r="DO171" s="82"/>
      <c r="DP171" s="82"/>
      <c r="DQ171" s="82"/>
      <c r="DR171" s="82"/>
      <c r="DS171" s="82"/>
      <c r="DT171" s="82"/>
      <c r="DU171" s="82"/>
      <c r="DV171" s="82"/>
      <c r="DW171" s="82"/>
      <c r="DX171" s="82"/>
      <c r="DY171" s="82"/>
      <c r="DZ171" s="82"/>
      <c r="EA171" s="82"/>
      <c r="EB171" s="82"/>
      <c r="EC171" s="82"/>
      <c r="ED171" s="82"/>
      <c r="EE171" s="82"/>
      <c r="EF171" s="82"/>
      <c r="EG171" s="82"/>
      <c r="EH171" s="82"/>
      <c r="EI171" s="82"/>
      <c r="EJ171" s="82"/>
      <c r="EK171" s="82"/>
      <c r="EL171" s="82"/>
      <c r="EM171" s="82"/>
      <c r="EN171" s="82"/>
      <c r="EO171" s="82"/>
      <c r="EP171" s="82"/>
      <c r="EQ171" s="82"/>
      <c r="ER171" s="82"/>
      <c r="ES171" s="82"/>
      <c r="ET171" s="82"/>
      <c r="EU171" s="82"/>
      <c r="EV171" s="82"/>
      <c r="EW171" s="82"/>
      <c r="EX171" s="82"/>
      <c r="EY171" s="82"/>
      <c r="EZ171" s="82"/>
      <c r="FA171" s="29"/>
      <c r="FB171" s="29"/>
      <c r="FC171" s="4"/>
      <c r="FD171" s="29"/>
      <c r="FE171" s="29"/>
      <c r="FF171" s="4"/>
      <c r="FG171" s="29"/>
      <c r="FH171" s="29"/>
      <c r="FI171" s="29"/>
      <c r="FJ171" s="29"/>
      <c r="FK171" s="29"/>
      <c r="FL171" s="29"/>
      <c r="FM171" s="29"/>
      <c r="FN171" s="29"/>
      <c r="FO171" s="29"/>
      <c r="FP171" s="82" t="s">
        <v>20</v>
      </c>
      <c r="FQ171" s="82"/>
      <c r="FR171" s="82"/>
      <c r="FS171" s="82"/>
      <c r="FT171" s="82"/>
      <c r="FU171" s="82"/>
      <c r="FV171" s="82"/>
      <c r="FW171" s="82"/>
      <c r="FX171" s="82"/>
      <c r="FY171" s="82"/>
      <c r="FZ171" s="82"/>
      <c r="GA171" s="82"/>
      <c r="GB171" s="82"/>
      <c r="GC171" s="82"/>
      <c r="GD171" s="82"/>
      <c r="GE171" s="82"/>
      <c r="GF171" s="82"/>
      <c r="GG171" s="82"/>
      <c r="GH171" s="82"/>
      <c r="GI171" s="82"/>
      <c r="GJ171" s="82"/>
      <c r="GK171" s="82"/>
      <c r="GL171" s="82"/>
      <c r="GM171" s="82"/>
      <c r="GN171" s="82"/>
      <c r="GO171" s="82"/>
      <c r="GP171" s="82"/>
      <c r="GQ171" s="4"/>
      <c r="GR171" s="29"/>
      <c r="GS171" s="29"/>
      <c r="GT171" s="4"/>
      <c r="GU171" s="29"/>
      <c r="GV171" s="29"/>
      <c r="GW171" s="29"/>
      <c r="GX171" s="29"/>
      <c r="GY171" s="29"/>
      <c r="GZ171" s="29"/>
      <c r="HA171" s="29"/>
      <c r="HB171" s="29"/>
      <c r="HC171" s="29"/>
      <c r="HD171" s="29"/>
      <c r="HE171" s="82" t="s">
        <v>21</v>
      </c>
      <c r="HF171" s="82"/>
      <c r="HG171" s="82"/>
      <c r="HH171" s="82"/>
      <c r="HI171" s="82"/>
      <c r="HJ171" s="82"/>
      <c r="HK171" s="82"/>
      <c r="HL171" s="82"/>
      <c r="HM171" s="82"/>
      <c r="HN171" s="82"/>
      <c r="HO171" s="82"/>
      <c r="HP171" s="82"/>
      <c r="HQ171" s="82"/>
      <c r="HR171" s="82"/>
      <c r="HS171" s="82"/>
      <c r="HT171" s="82"/>
      <c r="HU171" s="82"/>
      <c r="HV171" s="82"/>
      <c r="HW171" s="82"/>
      <c r="HX171" s="82"/>
      <c r="HY171" s="82"/>
      <c r="HZ171" s="82"/>
      <c r="IA171" s="82"/>
      <c r="IB171" s="82"/>
      <c r="IC171" s="82"/>
      <c r="ID171" s="82"/>
      <c r="IE171" s="29"/>
      <c r="IF171" s="29"/>
      <c r="IG171" s="29"/>
      <c r="IH171" s="4"/>
      <c r="II171" s="3"/>
    </row>
    <row r="172" spans="23:244" ht="2.25" customHeight="1">
      <c r="W172" s="12"/>
      <c r="X172" s="12"/>
      <c r="Y172" s="12"/>
      <c r="Z172" s="12"/>
      <c r="AA172" s="12"/>
      <c r="AB172" s="12"/>
      <c r="AC172" s="12"/>
      <c r="AD172" s="23"/>
      <c r="AE172" s="23"/>
      <c r="AF172" s="23"/>
      <c r="AG172" s="23"/>
      <c r="AH172" s="23"/>
      <c r="AI172" s="23"/>
      <c r="AJ172" s="23"/>
      <c r="AK172" s="23"/>
      <c r="AL172" s="23"/>
      <c r="AM172" s="23"/>
      <c r="AN172" s="23"/>
      <c r="AO172" s="23"/>
      <c r="AP172" s="23"/>
      <c r="AQ172" s="21"/>
      <c r="AR172" s="23"/>
      <c r="AS172" s="23"/>
      <c r="AT172" s="25"/>
      <c r="AU172" s="83"/>
      <c r="AV172" s="83"/>
      <c r="AW172" s="83"/>
      <c r="AX172" s="83"/>
      <c r="AY172" s="83"/>
      <c r="AZ172" s="83"/>
      <c r="BA172" s="83"/>
      <c r="BB172" s="83"/>
      <c r="BC172" s="83"/>
      <c r="BD172" s="83"/>
      <c r="BE172" s="83"/>
      <c r="BF172" s="83"/>
      <c r="BG172" s="83"/>
      <c r="BH172" s="83"/>
      <c r="BI172" s="83"/>
      <c r="BJ172" s="83"/>
      <c r="BK172" s="83"/>
      <c r="BL172" s="83"/>
      <c r="BM172" s="83"/>
      <c r="BN172" s="83"/>
      <c r="BO172" s="83"/>
      <c r="BP172" s="83"/>
      <c r="BQ172" s="83"/>
      <c r="BR172" s="83"/>
      <c r="BS172" s="83"/>
      <c r="BT172" s="83"/>
      <c r="BU172" s="83"/>
      <c r="BV172" s="83"/>
      <c r="BW172" s="83"/>
      <c r="BX172" s="83"/>
      <c r="BY172" s="83"/>
      <c r="BZ172" s="83"/>
      <c r="CA172" s="83"/>
      <c r="CB172" s="83"/>
      <c r="CC172" s="83"/>
      <c r="CD172" s="83"/>
      <c r="CE172" s="29"/>
      <c r="CF172" s="29"/>
      <c r="CG172" s="29"/>
      <c r="CH172" s="4"/>
      <c r="CI172" s="29"/>
      <c r="CJ172" s="29"/>
      <c r="CK172" s="4"/>
      <c r="CL172" s="29"/>
      <c r="CM172" s="29"/>
      <c r="CN172" s="29"/>
      <c r="CO172" s="29"/>
      <c r="CP172" s="29"/>
      <c r="CQ172" s="29"/>
      <c r="CR172" s="29"/>
      <c r="CS172" s="82"/>
      <c r="CT172" s="82"/>
      <c r="CU172" s="82"/>
      <c r="CV172" s="82"/>
      <c r="CW172" s="82"/>
      <c r="CX172" s="82"/>
      <c r="CY172" s="82"/>
      <c r="CZ172" s="82"/>
      <c r="DA172" s="82"/>
      <c r="DB172" s="82"/>
      <c r="DC172" s="82"/>
      <c r="DD172" s="82"/>
      <c r="DE172" s="82"/>
      <c r="DF172" s="82"/>
      <c r="DG172" s="82"/>
      <c r="DH172" s="82"/>
      <c r="DI172" s="82"/>
      <c r="DJ172" s="82"/>
      <c r="DK172" s="82"/>
      <c r="DL172" s="82"/>
      <c r="DM172" s="82"/>
      <c r="DN172" s="82"/>
      <c r="DO172" s="82"/>
      <c r="DP172" s="82"/>
      <c r="DQ172" s="82"/>
      <c r="DR172" s="82"/>
      <c r="DS172" s="82"/>
      <c r="DT172" s="82"/>
      <c r="DU172" s="82"/>
      <c r="DV172" s="82"/>
      <c r="DW172" s="82"/>
      <c r="DX172" s="82"/>
      <c r="DY172" s="82"/>
      <c r="DZ172" s="82"/>
      <c r="EA172" s="82"/>
      <c r="EB172" s="82"/>
      <c r="EC172" s="82"/>
      <c r="ED172" s="82"/>
      <c r="EE172" s="82"/>
      <c r="EF172" s="82"/>
      <c r="EG172" s="82"/>
      <c r="EH172" s="82"/>
      <c r="EI172" s="82"/>
      <c r="EJ172" s="82"/>
      <c r="EK172" s="82"/>
      <c r="EL172" s="82"/>
      <c r="EM172" s="82"/>
      <c r="EN172" s="82"/>
      <c r="EO172" s="82"/>
      <c r="EP172" s="82"/>
      <c r="EQ172" s="82"/>
      <c r="ER172" s="82"/>
      <c r="ES172" s="82"/>
      <c r="ET172" s="82"/>
      <c r="EU172" s="82"/>
      <c r="EV172" s="82"/>
      <c r="EW172" s="82"/>
      <c r="EX172" s="82"/>
      <c r="EY172" s="82"/>
      <c r="EZ172" s="82"/>
      <c r="FA172" s="29"/>
      <c r="FB172" s="29"/>
      <c r="FC172" s="29"/>
      <c r="FD172" s="4"/>
      <c r="FE172" s="29"/>
      <c r="FF172" s="29"/>
      <c r="FG172" s="4"/>
      <c r="FH172" s="29"/>
      <c r="FI172" s="29"/>
      <c r="FJ172" s="29"/>
      <c r="FK172" s="29"/>
      <c r="FL172" s="29"/>
      <c r="FM172" s="29"/>
      <c r="FN172" s="29"/>
      <c r="FO172" s="29"/>
      <c r="FP172" s="82"/>
      <c r="FQ172" s="82"/>
      <c r="FR172" s="82"/>
      <c r="FS172" s="82"/>
      <c r="FT172" s="82"/>
      <c r="FU172" s="82"/>
      <c r="FV172" s="82"/>
      <c r="FW172" s="82"/>
      <c r="FX172" s="82"/>
      <c r="FY172" s="82"/>
      <c r="FZ172" s="82"/>
      <c r="GA172" s="82"/>
      <c r="GB172" s="82"/>
      <c r="GC172" s="82"/>
      <c r="GD172" s="82"/>
      <c r="GE172" s="82"/>
      <c r="GF172" s="82"/>
      <c r="GG172" s="82"/>
      <c r="GH172" s="82"/>
      <c r="GI172" s="82"/>
      <c r="GJ172" s="82"/>
      <c r="GK172" s="82"/>
      <c r="GL172" s="82"/>
      <c r="GM172" s="82"/>
      <c r="GN172" s="82"/>
      <c r="GO172" s="82"/>
      <c r="GP172" s="82"/>
      <c r="GQ172" s="29"/>
      <c r="GR172" s="4"/>
      <c r="GS172" s="29"/>
      <c r="GT172" s="29"/>
      <c r="GU172" s="4"/>
      <c r="GV172" s="29"/>
      <c r="GW172" s="29"/>
      <c r="GX172" s="29"/>
      <c r="GY172" s="29"/>
      <c r="GZ172" s="29"/>
      <c r="HA172" s="29"/>
      <c r="HB172" s="29"/>
      <c r="HC172" s="29"/>
      <c r="HD172" s="29"/>
      <c r="HE172" s="82"/>
      <c r="HF172" s="82"/>
      <c r="HG172" s="82"/>
      <c r="HH172" s="82"/>
      <c r="HI172" s="82"/>
      <c r="HJ172" s="82"/>
      <c r="HK172" s="82"/>
      <c r="HL172" s="82"/>
      <c r="HM172" s="82"/>
      <c r="HN172" s="82"/>
      <c r="HO172" s="82"/>
      <c r="HP172" s="82"/>
      <c r="HQ172" s="82"/>
      <c r="HR172" s="82"/>
      <c r="HS172" s="82"/>
      <c r="HT172" s="82"/>
      <c r="HU172" s="82"/>
      <c r="HV172" s="82"/>
      <c r="HW172" s="82"/>
      <c r="HX172" s="82"/>
      <c r="HY172" s="82"/>
      <c r="HZ172" s="82"/>
      <c r="IA172" s="82"/>
      <c r="IB172" s="82"/>
      <c r="IC172" s="82"/>
      <c r="ID172" s="82"/>
      <c r="IE172" s="29"/>
      <c r="IF172" s="29"/>
      <c r="IG172" s="29"/>
      <c r="IH172" s="29"/>
      <c r="II172" s="4"/>
      <c r="IJ172" s="3"/>
    </row>
    <row r="173" spans="23:245" ht="2.25" customHeight="1">
      <c r="W173" s="12"/>
      <c r="X173" s="12"/>
      <c r="Y173" s="12"/>
      <c r="Z173" s="12"/>
      <c r="AA173" s="12"/>
      <c r="AB173" s="12"/>
      <c r="AC173" s="12"/>
      <c r="AD173" s="12"/>
      <c r="AE173" s="23"/>
      <c r="AF173" s="23"/>
      <c r="AG173" s="23"/>
      <c r="AH173" s="23"/>
      <c r="AI173" s="23"/>
      <c r="AJ173" s="23"/>
      <c r="AK173" s="23"/>
      <c r="AL173" s="23"/>
      <c r="AM173" s="23"/>
      <c r="AN173" s="23"/>
      <c r="AO173" s="23"/>
      <c r="AP173" s="23"/>
      <c r="AQ173" s="21"/>
      <c r="AR173" s="23"/>
      <c r="AS173" s="23"/>
      <c r="AT173" s="25"/>
      <c r="AU173" s="83"/>
      <c r="AV173" s="83"/>
      <c r="AW173" s="83"/>
      <c r="AX173" s="83"/>
      <c r="AY173" s="83"/>
      <c r="AZ173" s="83"/>
      <c r="BA173" s="83"/>
      <c r="BB173" s="83"/>
      <c r="BC173" s="83"/>
      <c r="BD173" s="83"/>
      <c r="BE173" s="83"/>
      <c r="BF173" s="83"/>
      <c r="BG173" s="83"/>
      <c r="BH173" s="83"/>
      <c r="BI173" s="83"/>
      <c r="BJ173" s="83"/>
      <c r="BK173" s="83"/>
      <c r="BL173" s="83"/>
      <c r="BM173" s="83"/>
      <c r="BN173" s="83"/>
      <c r="BO173" s="83"/>
      <c r="BP173" s="83"/>
      <c r="BQ173" s="83"/>
      <c r="BR173" s="83"/>
      <c r="BS173" s="83"/>
      <c r="BT173" s="83"/>
      <c r="BU173" s="83"/>
      <c r="BV173" s="83"/>
      <c r="BW173" s="83"/>
      <c r="BX173" s="83"/>
      <c r="BY173" s="83"/>
      <c r="BZ173" s="83"/>
      <c r="CA173" s="83"/>
      <c r="CB173" s="83"/>
      <c r="CC173" s="83"/>
      <c r="CD173" s="83"/>
      <c r="CE173" s="29"/>
      <c r="CF173" s="29"/>
      <c r="CG173" s="29"/>
      <c r="CH173" s="29"/>
      <c r="CI173" s="4"/>
      <c r="CJ173" s="29"/>
      <c r="CK173" s="29"/>
      <c r="CL173" s="4"/>
      <c r="CM173" s="29"/>
      <c r="CN173" s="29"/>
      <c r="CO173" s="29"/>
      <c r="CP173" s="29"/>
      <c r="CQ173" s="29"/>
      <c r="CR173" s="29"/>
      <c r="CS173" s="82"/>
      <c r="CT173" s="82"/>
      <c r="CU173" s="82"/>
      <c r="CV173" s="82"/>
      <c r="CW173" s="82"/>
      <c r="CX173" s="82"/>
      <c r="CY173" s="82"/>
      <c r="CZ173" s="82"/>
      <c r="DA173" s="82"/>
      <c r="DB173" s="82"/>
      <c r="DC173" s="82"/>
      <c r="DD173" s="82"/>
      <c r="DE173" s="82"/>
      <c r="DF173" s="82"/>
      <c r="DG173" s="82"/>
      <c r="DH173" s="82"/>
      <c r="DI173" s="82"/>
      <c r="DJ173" s="82"/>
      <c r="DK173" s="82"/>
      <c r="DL173" s="82"/>
      <c r="DM173" s="82"/>
      <c r="DN173" s="82"/>
      <c r="DO173" s="82"/>
      <c r="DP173" s="82"/>
      <c r="DQ173" s="82"/>
      <c r="DR173" s="82"/>
      <c r="DS173" s="82"/>
      <c r="DT173" s="82"/>
      <c r="DU173" s="82"/>
      <c r="DV173" s="82"/>
      <c r="DW173" s="82"/>
      <c r="DX173" s="82"/>
      <c r="DY173" s="82"/>
      <c r="DZ173" s="82"/>
      <c r="EA173" s="82"/>
      <c r="EB173" s="82"/>
      <c r="EC173" s="82"/>
      <c r="ED173" s="82"/>
      <c r="EE173" s="82"/>
      <c r="EF173" s="82"/>
      <c r="EG173" s="82"/>
      <c r="EH173" s="82"/>
      <c r="EI173" s="82"/>
      <c r="EJ173" s="82"/>
      <c r="EK173" s="82"/>
      <c r="EL173" s="82"/>
      <c r="EM173" s="82"/>
      <c r="EN173" s="82"/>
      <c r="EO173" s="82"/>
      <c r="EP173" s="82"/>
      <c r="EQ173" s="82"/>
      <c r="ER173" s="82"/>
      <c r="ES173" s="82"/>
      <c r="ET173" s="82"/>
      <c r="EU173" s="82"/>
      <c r="EV173" s="82"/>
      <c r="EW173" s="82"/>
      <c r="EX173" s="82"/>
      <c r="EY173" s="82"/>
      <c r="EZ173" s="82"/>
      <c r="FA173" s="29"/>
      <c r="FB173" s="29"/>
      <c r="FC173" s="29"/>
      <c r="FD173" s="29"/>
      <c r="FE173" s="4"/>
      <c r="FF173" s="29"/>
      <c r="FG173" s="29"/>
      <c r="FH173" s="4"/>
      <c r="FI173" s="29"/>
      <c r="FJ173" s="29"/>
      <c r="FK173" s="29"/>
      <c r="FL173" s="29"/>
      <c r="FM173" s="29"/>
      <c r="FN173" s="29"/>
      <c r="FO173" s="29"/>
      <c r="FP173" s="82"/>
      <c r="FQ173" s="82"/>
      <c r="FR173" s="82"/>
      <c r="FS173" s="82"/>
      <c r="FT173" s="82"/>
      <c r="FU173" s="82"/>
      <c r="FV173" s="82"/>
      <c r="FW173" s="82"/>
      <c r="FX173" s="82"/>
      <c r="FY173" s="82"/>
      <c r="FZ173" s="82"/>
      <c r="GA173" s="82"/>
      <c r="GB173" s="82"/>
      <c r="GC173" s="82"/>
      <c r="GD173" s="82"/>
      <c r="GE173" s="82"/>
      <c r="GF173" s="82"/>
      <c r="GG173" s="82"/>
      <c r="GH173" s="82"/>
      <c r="GI173" s="82"/>
      <c r="GJ173" s="82"/>
      <c r="GK173" s="82"/>
      <c r="GL173" s="82"/>
      <c r="GM173" s="82"/>
      <c r="GN173" s="82"/>
      <c r="GO173" s="82"/>
      <c r="GP173" s="82"/>
      <c r="GQ173" s="29"/>
      <c r="GR173" s="29"/>
      <c r="GS173" s="4"/>
      <c r="GT173" s="29"/>
      <c r="GU173" s="29"/>
      <c r="GV173" s="4"/>
      <c r="GW173" s="29"/>
      <c r="GX173" s="29"/>
      <c r="GY173" s="29"/>
      <c r="GZ173" s="29"/>
      <c r="HA173" s="29"/>
      <c r="HB173" s="29"/>
      <c r="HC173" s="29"/>
      <c r="HD173" s="29"/>
      <c r="HE173" s="82"/>
      <c r="HF173" s="82"/>
      <c r="HG173" s="82"/>
      <c r="HH173" s="82"/>
      <c r="HI173" s="82"/>
      <c r="HJ173" s="82"/>
      <c r="HK173" s="82"/>
      <c r="HL173" s="82"/>
      <c r="HM173" s="82"/>
      <c r="HN173" s="82"/>
      <c r="HO173" s="82"/>
      <c r="HP173" s="82"/>
      <c r="HQ173" s="82"/>
      <c r="HR173" s="82"/>
      <c r="HS173" s="82"/>
      <c r="HT173" s="82"/>
      <c r="HU173" s="82"/>
      <c r="HV173" s="82"/>
      <c r="HW173" s="82"/>
      <c r="HX173" s="82"/>
      <c r="HY173" s="82"/>
      <c r="HZ173" s="82"/>
      <c r="IA173" s="82"/>
      <c r="IB173" s="82"/>
      <c r="IC173" s="82"/>
      <c r="ID173" s="82"/>
      <c r="IE173" s="29"/>
      <c r="IF173" s="29"/>
      <c r="IG173" s="29"/>
      <c r="IH173" s="29"/>
      <c r="II173" s="29"/>
      <c r="IJ173" s="4"/>
      <c r="IK173" s="3"/>
    </row>
    <row r="174" spans="23:246" ht="2.25" customHeight="1">
      <c r="W174" s="12"/>
      <c r="X174" s="12"/>
      <c r="Y174" s="12"/>
      <c r="Z174" s="12"/>
      <c r="AA174" s="12"/>
      <c r="AB174" s="12"/>
      <c r="AC174" s="12"/>
      <c r="AD174" s="12"/>
      <c r="AE174" s="23"/>
      <c r="AF174" s="23"/>
      <c r="AG174" s="23"/>
      <c r="AH174" s="23"/>
      <c r="AI174" s="23"/>
      <c r="AJ174" s="23"/>
      <c r="AK174" s="23"/>
      <c r="AL174" s="23"/>
      <c r="AM174" s="23"/>
      <c r="AN174" s="23"/>
      <c r="AO174" s="23"/>
      <c r="AP174" s="23"/>
      <c r="AQ174" s="21"/>
      <c r="AR174" s="23"/>
      <c r="AS174" s="23"/>
      <c r="AT174" s="25"/>
      <c r="AU174" s="83"/>
      <c r="AV174" s="83"/>
      <c r="AW174" s="83"/>
      <c r="AX174" s="83"/>
      <c r="AY174" s="83"/>
      <c r="AZ174" s="83"/>
      <c r="BA174" s="83"/>
      <c r="BB174" s="83"/>
      <c r="BC174" s="83"/>
      <c r="BD174" s="83"/>
      <c r="BE174" s="83"/>
      <c r="BF174" s="83"/>
      <c r="BG174" s="83"/>
      <c r="BH174" s="83"/>
      <c r="BI174" s="83"/>
      <c r="BJ174" s="83"/>
      <c r="BK174" s="83"/>
      <c r="BL174" s="83"/>
      <c r="BM174" s="83"/>
      <c r="BN174" s="83"/>
      <c r="BO174" s="83"/>
      <c r="BP174" s="83"/>
      <c r="BQ174" s="83"/>
      <c r="BR174" s="83"/>
      <c r="BS174" s="83"/>
      <c r="BT174" s="83"/>
      <c r="BU174" s="83"/>
      <c r="BV174" s="83"/>
      <c r="BW174" s="83"/>
      <c r="BX174" s="83"/>
      <c r="BY174" s="83"/>
      <c r="BZ174" s="83"/>
      <c r="CA174" s="83"/>
      <c r="CB174" s="83"/>
      <c r="CC174" s="83"/>
      <c r="CD174" s="83"/>
      <c r="CE174" s="29"/>
      <c r="CF174" s="29"/>
      <c r="CG174" s="29"/>
      <c r="CH174" s="29"/>
      <c r="CI174" s="29"/>
      <c r="CJ174" s="4"/>
      <c r="CK174" s="29"/>
      <c r="CL174" s="29"/>
      <c r="CM174" s="4"/>
      <c r="CN174" s="29"/>
      <c r="CO174" s="29"/>
      <c r="CP174" s="29"/>
      <c r="CQ174" s="29"/>
      <c r="CR174" s="29"/>
      <c r="CS174" s="82"/>
      <c r="CT174" s="82"/>
      <c r="CU174" s="82"/>
      <c r="CV174" s="82"/>
      <c r="CW174" s="82"/>
      <c r="CX174" s="82"/>
      <c r="CY174" s="82"/>
      <c r="CZ174" s="82"/>
      <c r="DA174" s="82"/>
      <c r="DB174" s="82"/>
      <c r="DC174" s="82"/>
      <c r="DD174" s="82"/>
      <c r="DE174" s="82"/>
      <c r="DF174" s="82"/>
      <c r="DG174" s="82"/>
      <c r="DH174" s="82"/>
      <c r="DI174" s="82"/>
      <c r="DJ174" s="82"/>
      <c r="DK174" s="82"/>
      <c r="DL174" s="82"/>
      <c r="DM174" s="82"/>
      <c r="DN174" s="82"/>
      <c r="DO174" s="82"/>
      <c r="DP174" s="82"/>
      <c r="DQ174" s="82"/>
      <c r="DR174" s="82"/>
      <c r="DS174" s="82"/>
      <c r="DT174" s="82"/>
      <c r="DU174" s="82"/>
      <c r="DV174" s="82"/>
      <c r="DW174" s="82"/>
      <c r="DX174" s="82"/>
      <c r="DY174" s="82"/>
      <c r="DZ174" s="82"/>
      <c r="EA174" s="82"/>
      <c r="EB174" s="82"/>
      <c r="EC174" s="82"/>
      <c r="ED174" s="82"/>
      <c r="EE174" s="82"/>
      <c r="EF174" s="82"/>
      <c r="EG174" s="82"/>
      <c r="EH174" s="82"/>
      <c r="EI174" s="82"/>
      <c r="EJ174" s="82"/>
      <c r="EK174" s="82"/>
      <c r="EL174" s="82"/>
      <c r="EM174" s="82"/>
      <c r="EN174" s="82"/>
      <c r="EO174" s="82"/>
      <c r="EP174" s="82"/>
      <c r="EQ174" s="82"/>
      <c r="ER174" s="82"/>
      <c r="ES174" s="82"/>
      <c r="ET174" s="82"/>
      <c r="EU174" s="82"/>
      <c r="EV174" s="82"/>
      <c r="EW174" s="82"/>
      <c r="EX174" s="82"/>
      <c r="EY174" s="82"/>
      <c r="EZ174" s="82"/>
      <c r="FA174" s="29"/>
      <c r="FB174" s="29"/>
      <c r="FC174" s="29"/>
      <c r="FD174" s="29"/>
      <c r="FE174" s="29"/>
      <c r="FF174" s="4"/>
      <c r="FG174" s="29"/>
      <c r="FH174" s="29"/>
      <c r="FI174" s="4"/>
      <c r="FJ174" s="29"/>
      <c r="FK174" s="29"/>
      <c r="FL174" s="29"/>
      <c r="FM174" s="29"/>
      <c r="FN174" s="29"/>
      <c r="FO174" s="29"/>
      <c r="FP174" s="82"/>
      <c r="FQ174" s="82"/>
      <c r="FR174" s="82"/>
      <c r="FS174" s="82"/>
      <c r="FT174" s="82"/>
      <c r="FU174" s="82"/>
      <c r="FV174" s="82"/>
      <c r="FW174" s="82"/>
      <c r="FX174" s="82"/>
      <c r="FY174" s="82"/>
      <c r="FZ174" s="82"/>
      <c r="GA174" s="82"/>
      <c r="GB174" s="82"/>
      <c r="GC174" s="82"/>
      <c r="GD174" s="82"/>
      <c r="GE174" s="82"/>
      <c r="GF174" s="82"/>
      <c r="GG174" s="82"/>
      <c r="GH174" s="82"/>
      <c r="GI174" s="82"/>
      <c r="GJ174" s="82"/>
      <c r="GK174" s="82"/>
      <c r="GL174" s="82"/>
      <c r="GM174" s="82"/>
      <c r="GN174" s="82"/>
      <c r="GO174" s="82"/>
      <c r="GP174" s="82"/>
      <c r="GQ174" s="29"/>
      <c r="GR174" s="29"/>
      <c r="GS174" s="29"/>
      <c r="GT174" s="4"/>
      <c r="GU174" s="29"/>
      <c r="GV174" s="29"/>
      <c r="GW174" s="4"/>
      <c r="GX174" s="29"/>
      <c r="GY174" s="29"/>
      <c r="GZ174" s="29"/>
      <c r="HA174" s="29"/>
      <c r="HB174" s="29"/>
      <c r="HC174" s="29"/>
      <c r="HD174" s="29"/>
      <c r="HE174" s="82"/>
      <c r="HF174" s="82"/>
      <c r="HG174" s="82"/>
      <c r="HH174" s="82"/>
      <c r="HI174" s="82"/>
      <c r="HJ174" s="82"/>
      <c r="HK174" s="82"/>
      <c r="HL174" s="82"/>
      <c r="HM174" s="82"/>
      <c r="HN174" s="82"/>
      <c r="HO174" s="82"/>
      <c r="HP174" s="82"/>
      <c r="HQ174" s="82"/>
      <c r="HR174" s="82"/>
      <c r="HS174" s="82"/>
      <c r="HT174" s="82"/>
      <c r="HU174" s="82"/>
      <c r="HV174" s="82"/>
      <c r="HW174" s="82"/>
      <c r="HX174" s="82"/>
      <c r="HY174" s="82"/>
      <c r="HZ174" s="82"/>
      <c r="IA174" s="82"/>
      <c r="IB174" s="82"/>
      <c r="IC174" s="82"/>
      <c r="ID174" s="82"/>
      <c r="IE174" s="29"/>
      <c r="IF174" s="29"/>
      <c r="IG174" s="29"/>
      <c r="IH174" s="29"/>
      <c r="II174" s="29"/>
      <c r="IJ174" s="29"/>
      <c r="IK174" s="4"/>
      <c r="IL174" s="3"/>
    </row>
    <row r="175" spans="23:247" ht="2.25" customHeight="1">
      <c r="W175" s="12"/>
      <c r="X175" s="12"/>
      <c r="Y175" s="12"/>
      <c r="Z175" s="12"/>
      <c r="AA175" s="12"/>
      <c r="AB175" s="12"/>
      <c r="AC175" s="12"/>
      <c r="AD175" s="12"/>
      <c r="AE175" s="12"/>
      <c r="AF175" s="23"/>
      <c r="AG175" s="23"/>
      <c r="AH175" s="23"/>
      <c r="AI175" s="23"/>
      <c r="AJ175" s="23"/>
      <c r="AK175" s="23"/>
      <c r="AL175" s="23"/>
      <c r="AM175" s="23"/>
      <c r="AN175" s="23"/>
      <c r="AO175" s="23"/>
      <c r="AP175" s="23"/>
      <c r="AQ175" s="21"/>
      <c r="AR175" s="23"/>
      <c r="AS175" s="23"/>
      <c r="AT175" s="25"/>
      <c r="AU175" s="83"/>
      <c r="AV175" s="83"/>
      <c r="AW175" s="83"/>
      <c r="AX175" s="83"/>
      <c r="AY175" s="83"/>
      <c r="AZ175" s="83"/>
      <c r="BA175" s="83"/>
      <c r="BB175" s="83"/>
      <c r="BC175" s="83"/>
      <c r="BD175" s="83"/>
      <c r="BE175" s="83"/>
      <c r="BF175" s="83"/>
      <c r="BG175" s="83"/>
      <c r="BH175" s="83"/>
      <c r="BI175" s="83"/>
      <c r="BJ175" s="83"/>
      <c r="BK175" s="83"/>
      <c r="BL175" s="83"/>
      <c r="BM175" s="83"/>
      <c r="BN175" s="83"/>
      <c r="BO175" s="83"/>
      <c r="BP175" s="83"/>
      <c r="BQ175" s="83"/>
      <c r="BR175" s="83"/>
      <c r="BS175" s="83"/>
      <c r="BT175" s="83"/>
      <c r="BU175" s="83"/>
      <c r="BV175" s="83"/>
      <c r="BW175" s="83"/>
      <c r="BX175" s="83"/>
      <c r="BY175" s="83"/>
      <c r="BZ175" s="83"/>
      <c r="CA175" s="83"/>
      <c r="CB175" s="83"/>
      <c r="CC175" s="83"/>
      <c r="CD175" s="83"/>
      <c r="CE175" s="29"/>
      <c r="CF175" s="29"/>
      <c r="CG175" s="29"/>
      <c r="CH175" s="29"/>
      <c r="CI175" s="29"/>
      <c r="CJ175" s="29"/>
      <c r="CK175" s="4"/>
      <c r="CL175" s="29"/>
      <c r="CM175" s="29"/>
      <c r="CN175" s="4"/>
      <c r="CO175" s="29"/>
      <c r="CP175" s="29"/>
      <c r="CQ175" s="29"/>
      <c r="CR175" s="29"/>
      <c r="CS175" s="82"/>
      <c r="CT175" s="82"/>
      <c r="CU175" s="82"/>
      <c r="CV175" s="82"/>
      <c r="CW175" s="82"/>
      <c r="CX175" s="82"/>
      <c r="CY175" s="82"/>
      <c r="CZ175" s="82"/>
      <c r="DA175" s="82"/>
      <c r="DB175" s="82"/>
      <c r="DC175" s="82"/>
      <c r="DD175" s="82"/>
      <c r="DE175" s="82"/>
      <c r="DF175" s="82"/>
      <c r="DG175" s="82"/>
      <c r="DH175" s="82"/>
      <c r="DI175" s="82"/>
      <c r="DJ175" s="82"/>
      <c r="DK175" s="82"/>
      <c r="DL175" s="82"/>
      <c r="DM175" s="82"/>
      <c r="DN175" s="82"/>
      <c r="DO175" s="82"/>
      <c r="DP175" s="82"/>
      <c r="DQ175" s="82"/>
      <c r="DR175" s="82"/>
      <c r="DS175" s="82"/>
      <c r="DT175" s="82"/>
      <c r="DU175" s="82"/>
      <c r="DV175" s="82"/>
      <c r="DW175" s="82"/>
      <c r="DX175" s="82"/>
      <c r="DY175" s="82"/>
      <c r="DZ175" s="82"/>
      <c r="EA175" s="82"/>
      <c r="EB175" s="82"/>
      <c r="EC175" s="82"/>
      <c r="ED175" s="82"/>
      <c r="EE175" s="82"/>
      <c r="EF175" s="82"/>
      <c r="EG175" s="82"/>
      <c r="EH175" s="82"/>
      <c r="EI175" s="82"/>
      <c r="EJ175" s="82"/>
      <c r="EK175" s="82"/>
      <c r="EL175" s="82"/>
      <c r="EM175" s="82"/>
      <c r="EN175" s="82"/>
      <c r="EO175" s="82"/>
      <c r="EP175" s="82"/>
      <c r="EQ175" s="82"/>
      <c r="ER175" s="82"/>
      <c r="ES175" s="82"/>
      <c r="ET175" s="82"/>
      <c r="EU175" s="82"/>
      <c r="EV175" s="82"/>
      <c r="EW175" s="82"/>
      <c r="EX175" s="82"/>
      <c r="EY175" s="82"/>
      <c r="EZ175" s="82"/>
      <c r="FA175" s="29"/>
      <c r="FB175" s="29"/>
      <c r="FC175" s="29"/>
      <c r="FD175" s="29"/>
      <c r="FE175" s="29"/>
      <c r="FF175" s="29"/>
      <c r="FG175" s="4"/>
      <c r="FH175" s="29"/>
      <c r="FI175" s="29"/>
      <c r="FJ175" s="4"/>
      <c r="FK175" s="29"/>
      <c r="FL175" s="29"/>
      <c r="FM175" s="29"/>
      <c r="FN175" s="29"/>
      <c r="FO175" s="29"/>
      <c r="FP175" s="82"/>
      <c r="FQ175" s="82"/>
      <c r="FR175" s="82"/>
      <c r="FS175" s="82"/>
      <c r="FT175" s="82"/>
      <c r="FU175" s="82"/>
      <c r="FV175" s="82"/>
      <c r="FW175" s="82"/>
      <c r="FX175" s="82"/>
      <c r="FY175" s="82"/>
      <c r="FZ175" s="82"/>
      <c r="GA175" s="82"/>
      <c r="GB175" s="82"/>
      <c r="GC175" s="82"/>
      <c r="GD175" s="82"/>
      <c r="GE175" s="82"/>
      <c r="GF175" s="82"/>
      <c r="GG175" s="82"/>
      <c r="GH175" s="82"/>
      <c r="GI175" s="82"/>
      <c r="GJ175" s="82"/>
      <c r="GK175" s="82"/>
      <c r="GL175" s="82"/>
      <c r="GM175" s="82"/>
      <c r="GN175" s="82"/>
      <c r="GO175" s="82"/>
      <c r="GP175" s="82"/>
      <c r="GQ175" s="29"/>
      <c r="GR175" s="29"/>
      <c r="GS175" s="29"/>
      <c r="GT175" s="29"/>
      <c r="GU175" s="4"/>
      <c r="GV175" s="29"/>
      <c r="GW175" s="29"/>
      <c r="GX175" s="4"/>
      <c r="GY175" s="29"/>
      <c r="GZ175" s="29"/>
      <c r="HA175" s="29"/>
      <c r="HB175" s="29"/>
      <c r="HC175" s="29"/>
      <c r="HD175" s="29"/>
      <c r="HE175" s="82"/>
      <c r="HF175" s="82"/>
      <c r="HG175" s="82"/>
      <c r="HH175" s="82"/>
      <c r="HI175" s="82"/>
      <c r="HJ175" s="82"/>
      <c r="HK175" s="82"/>
      <c r="HL175" s="82"/>
      <c r="HM175" s="82"/>
      <c r="HN175" s="82"/>
      <c r="HO175" s="82"/>
      <c r="HP175" s="82"/>
      <c r="HQ175" s="82"/>
      <c r="HR175" s="82"/>
      <c r="HS175" s="82"/>
      <c r="HT175" s="82"/>
      <c r="HU175" s="82"/>
      <c r="HV175" s="82"/>
      <c r="HW175" s="82"/>
      <c r="HX175" s="82"/>
      <c r="HY175" s="82"/>
      <c r="HZ175" s="82"/>
      <c r="IA175" s="82"/>
      <c r="IB175" s="82"/>
      <c r="IC175" s="82"/>
      <c r="ID175" s="82"/>
      <c r="IE175" s="29"/>
      <c r="IF175" s="29"/>
      <c r="IG175" s="29"/>
      <c r="IH175" s="29"/>
      <c r="II175" s="29"/>
      <c r="IJ175" s="29"/>
      <c r="IK175" s="29"/>
      <c r="IL175" s="4"/>
      <c r="IM175" s="3"/>
    </row>
    <row r="176" spans="4:248" ht="2.25" customHeight="1">
      <c r="D176" s="81" t="s">
        <v>22</v>
      </c>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23"/>
      <c r="AH176" s="23"/>
      <c r="AI176" s="23"/>
      <c r="AJ176" s="23"/>
      <c r="AK176" s="23"/>
      <c r="AL176" s="23"/>
      <c r="AM176" s="23"/>
      <c r="AN176" s="23"/>
      <c r="AO176" s="23"/>
      <c r="AP176" s="23"/>
      <c r="AQ176" s="21"/>
      <c r="AR176" s="23"/>
      <c r="AS176" s="23"/>
      <c r="AT176" s="25"/>
      <c r="AU176" s="83"/>
      <c r="AV176" s="83"/>
      <c r="AW176" s="83"/>
      <c r="AX176" s="83"/>
      <c r="AY176" s="83"/>
      <c r="AZ176" s="83"/>
      <c r="BA176" s="83"/>
      <c r="BB176" s="83"/>
      <c r="BC176" s="83"/>
      <c r="BD176" s="83"/>
      <c r="BE176" s="83"/>
      <c r="BF176" s="83"/>
      <c r="BG176" s="83"/>
      <c r="BH176" s="83"/>
      <c r="BI176" s="83"/>
      <c r="BJ176" s="83"/>
      <c r="BK176" s="83"/>
      <c r="BL176" s="83"/>
      <c r="BM176" s="83"/>
      <c r="BN176" s="83"/>
      <c r="BO176" s="83"/>
      <c r="BP176" s="83"/>
      <c r="BQ176" s="83"/>
      <c r="BR176" s="83"/>
      <c r="BS176" s="83"/>
      <c r="BT176" s="83"/>
      <c r="BU176" s="83"/>
      <c r="BV176" s="83"/>
      <c r="BW176" s="83"/>
      <c r="BX176" s="83"/>
      <c r="BY176" s="83"/>
      <c r="BZ176" s="83"/>
      <c r="CA176" s="83"/>
      <c r="CB176" s="83"/>
      <c r="CC176" s="83"/>
      <c r="CD176" s="83"/>
      <c r="CE176" s="29"/>
      <c r="CF176" s="29"/>
      <c r="CG176" s="29"/>
      <c r="CH176" s="29"/>
      <c r="CI176" s="29"/>
      <c r="CJ176" s="29"/>
      <c r="CK176" s="29"/>
      <c r="CL176" s="4"/>
      <c r="CM176" s="29"/>
      <c r="CN176" s="29"/>
      <c r="CO176" s="4"/>
      <c r="CP176" s="29"/>
      <c r="CQ176" s="29"/>
      <c r="CR176" s="29"/>
      <c r="CS176" s="82"/>
      <c r="CT176" s="82"/>
      <c r="CU176" s="82"/>
      <c r="CV176" s="82"/>
      <c r="CW176" s="82"/>
      <c r="CX176" s="82"/>
      <c r="CY176" s="82"/>
      <c r="CZ176" s="82"/>
      <c r="DA176" s="82"/>
      <c r="DB176" s="82"/>
      <c r="DC176" s="82"/>
      <c r="DD176" s="82"/>
      <c r="DE176" s="82"/>
      <c r="DF176" s="82"/>
      <c r="DG176" s="82"/>
      <c r="DH176" s="82"/>
      <c r="DI176" s="82"/>
      <c r="DJ176" s="82"/>
      <c r="DK176" s="82"/>
      <c r="DL176" s="82"/>
      <c r="DM176" s="82"/>
      <c r="DN176" s="82"/>
      <c r="DO176" s="82"/>
      <c r="DP176" s="82"/>
      <c r="DQ176" s="82"/>
      <c r="DR176" s="82"/>
      <c r="DS176" s="82"/>
      <c r="DT176" s="82"/>
      <c r="DU176" s="82"/>
      <c r="DV176" s="82"/>
      <c r="DW176" s="82"/>
      <c r="DX176" s="82"/>
      <c r="DY176" s="82"/>
      <c r="DZ176" s="82"/>
      <c r="EA176" s="82"/>
      <c r="EB176" s="82"/>
      <c r="EC176" s="82"/>
      <c r="ED176" s="82"/>
      <c r="EE176" s="82"/>
      <c r="EF176" s="82"/>
      <c r="EG176" s="82"/>
      <c r="EH176" s="82"/>
      <c r="EI176" s="82"/>
      <c r="EJ176" s="82"/>
      <c r="EK176" s="82"/>
      <c r="EL176" s="82"/>
      <c r="EM176" s="82"/>
      <c r="EN176" s="82"/>
      <c r="EO176" s="82"/>
      <c r="EP176" s="82"/>
      <c r="EQ176" s="82"/>
      <c r="ER176" s="82"/>
      <c r="ES176" s="82"/>
      <c r="ET176" s="82"/>
      <c r="EU176" s="82"/>
      <c r="EV176" s="82"/>
      <c r="EW176" s="82"/>
      <c r="EX176" s="82"/>
      <c r="EY176" s="82"/>
      <c r="EZ176" s="82"/>
      <c r="FA176" s="29"/>
      <c r="FB176" s="29"/>
      <c r="FC176" s="29"/>
      <c r="FD176" s="29"/>
      <c r="FE176" s="29"/>
      <c r="FF176" s="29"/>
      <c r="FG176" s="29"/>
      <c r="FH176" s="4"/>
      <c r="FI176" s="29"/>
      <c r="FJ176" s="29"/>
      <c r="FK176" s="4"/>
      <c r="FL176" s="29"/>
      <c r="FM176" s="29"/>
      <c r="FN176" s="29"/>
      <c r="FO176" s="29"/>
      <c r="FP176" s="82"/>
      <c r="FQ176" s="82"/>
      <c r="FR176" s="82"/>
      <c r="FS176" s="82"/>
      <c r="FT176" s="82"/>
      <c r="FU176" s="82"/>
      <c r="FV176" s="82"/>
      <c r="FW176" s="82"/>
      <c r="FX176" s="82"/>
      <c r="FY176" s="82"/>
      <c r="FZ176" s="82"/>
      <c r="GA176" s="82"/>
      <c r="GB176" s="82"/>
      <c r="GC176" s="82"/>
      <c r="GD176" s="82"/>
      <c r="GE176" s="82"/>
      <c r="GF176" s="82"/>
      <c r="GG176" s="82"/>
      <c r="GH176" s="82"/>
      <c r="GI176" s="82"/>
      <c r="GJ176" s="82"/>
      <c r="GK176" s="82"/>
      <c r="GL176" s="82"/>
      <c r="GM176" s="82"/>
      <c r="GN176" s="82"/>
      <c r="GO176" s="82"/>
      <c r="GP176" s="82"/>
      <c r="GQ176" s="29"/>
      <c r="GR176" s="29"/>
      <c r="GS176" s="29"/>
      <c r="GT176" s="29"/>
      <c r="GU176" s="29"/>
      <c r="GV176" s="4"/>
      <c r="GW176" s="29"/>
      <c r="GX176" s="29"/>
      <c r="GY176" s="4"/>
      <c r="GZ176" s="29"/>
      <c r="HA176" s="29"/>
      <c r="HB176" s="29"/>
      <c r="HC176" s="29"/>
      <c r="HD176" s="29"/>
      <c r="HE176" s="82"/>
      <c r="HF176" s="82"/>
      <c r="HG176" s="82"/>
      <c r="HH176" s="82"/>
      <c r="HI176" s="82"/>
      <c r="HJ176" s="82"/>
      <c r="HK176" s="82"/>
      <c r="HL176" s="82"/>
      <c r="HM176" s="82"/>
      <c r="HN176" s="82"/>
      <c r="HO176" s="82"/>
      <c r="HP176" s="82"/>
      <c r="HQ176" s="82"/>
      <c r="HR176" s="82"/>
      <c r="HS176" s="82"/>
      <c r="HT176" s="82"/>
      <c r="HU176" s="82"/>
      <c r="HV176" s="82"/>
      <c r="HW176" s="82"/>
      <c r="HX176" s="82"/>
      <c r="HY176" s="82"/>
      <c r="HZ176" s="82"/>
      <c r="IA176" s="82"/>
      <c r="IB176" s="82"/>
      <c r="IC176" s="82"/>
      <c r="ID176" s="82"/>
      <c r="IE176" s="29"/>
      <c r="IF176" s="29"/>
      <c r="IG176" s="29"/>
      <c r="IH176" s="29"/>
      <c r="II176" s="29"/>
      <c r="IJ176" s="29"/>
      <c r="IK176" s="29"/>
      <c r="IL176" s="29"/>
      <c r="IM176" s="4"/>
      <c r="IN176" s="3"/>
    </row>
    <row r="177" spans="4:249" ht="2.25" customHeight="1" thickBot="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23"/>
      <c r="AH177" s="23"/>
      <c r="AI177" s="23"/>
      <c r="AJ177" s="23"/>
      <c r="AK177" s="23"/>
      <c r="AL177" s="23"/>
      <c r="AM177" s="23"/>
      <c r="AN177" s="23"/>
      <c r="AO177" s="23"/>
      <c r="AP177" s="23"/>
      <c r="AQ177" s="21"/>
      <c r="AR177" s="27"/>
      <c r="AS177" s="27"/>
      <c r="AT177" s="25"/>
      <c r="AU177" s="83"/>
      <c r="AV177" s="83"/>
      <c r="AW177" s="83"/>
      <c r="AX177" s="83"/>
      <c r="AY177" s="83"/>
      <c r="AZ177" s="83"/>
      <c r="BA177" s="83"/>
      <c r="BB177" s="83"/>
      <c r="BC177" s="83"/>
      <c r="BD177" s="83"/>
      <c r="BE177" s="83"/>
      <c r="BF177" s="83"/>
      <c r="BG177" s="83"/>
      <c r="BH177" s="83"/>
      <c r="BI177" s="83"/>
      <c r="BJ177" s="83"/>
      <c r="BK177" s="83"/>
      <c r="BL177" s="83"/>
      <c r="BM177" s="83"/>
      <c r="BN177" s="83"/>
      <c r="BO177" s="83"/>
      <c r="BP177" s="83"/>
      <c r="BQ177" s="83"/>
      <c r="BR177" s="83"/>
      <c r="BS177" s="83"/>
      <c r="BT177" s="83"/>
      <c r="BU177" s="83"/>
      <c r="BV177" s="83"/>
      <c r="BW177" s="83"/>
      <c r="BX177" s="83"/>
      <c r="BY177" s="83"/>
      <c r="BZ177" s="83"/>
      <c r="CA177" s="83"/>
      <c r="CB177" s="83"/>
      <c r="CC177" s="83"/>
      <c r="CD177" s="83"/>
      <c r="CE177" s="29"/>
      <c r="CF177" s="29"/>
      <c r="CG177" s="29"/>
      <c r="CH177" s="29"/>
      <c r="CI177" s="29"/>
      <c r="CJ177" s="29"/>
      <c r="CK177" s="29"/>
      <c r="CL177" s="29"/>
      <c r="CM177" s="4"/>
      <c r="CN177" s="27"/>
      <c r="CO177" s="27"/>
      <c r="CP177" s="17"/>
      <c r="CQ177" s="29"/>
      <c r="CR177" s="29"/>
      <c r="CS177" s="82"/>
      <c r="CT177" s="82"/>
      <c r="CU177" s="82"/>
      <c r="CV177" s="82"/>
      <c r="CW177" s="82"/>
      <c r="CX177" s="82"/>
      <c r="CY177" s="82"/>
      <c r="CZ177" s="82"/>
      <c r="DA177" s="82"/>
      <c r="DB177" s="82"/>
      <c r="DC177" s="82"/>
      <c r="DD177" s="82"/>
      <c r="DE177" s="82"/>
      <c r="DF177" s="82"/>
      <c r="DG177" s="82"/>
      <c r="DH177" s="82"/>
      <c r="DI177" s="82"/>
      <c r="DJ177" s="82"/>
      <c r="DK177" s="82"/>
      <c r="DL177" s="82"/>
      <c r="DM177" s="82"/>
      <c r="DN177" s="82"/>
      <c r="DO177" s="82"/>
      <c r="DP177" s="82"/>
      <c r="DQ177" s="82"/>
      <c r="DR177" s="82"/>
      <c r="DS177" s="82"/>
      <c r="DT177" s="82"/>
      <c r="DU177" s="82"/>
      <c r="DV177" s="82"/>
      <c r="DW177" s="82"/>
      <c r="DX177" s="82"/>
      <c r="DY177" s="82"/>
      <c r="DZ177" s="82"/>
      <c r="EA177" s="82"/>
      <c r="EB177" s="82"/>
      <c r="EC177" s="82"/>
      <c r="ED177" s="82"/>
      <c r="EE177" s="82"/>
      <c r="EF177" s="82"/>
      <c r="EG177" s="82"/>
      <c r="EH177" s="82"/>
      <c r="EI177" s="82"/>
      <c r="EJ177" s="82"/>
      <c r="EK177" s="82"/>
      <c r="EL177" s="82"/>
      <c r="EM177" s="82"/>
      <c r="EN177" s="82"/>
      <c r="EO177" s="82"/>
      <c r="EP177" s="82"/>
      <c r="EQ177" s="82"/>
      <c r="ER177" s="82"/>
      <c r="ES177" s="82"/>
      <c r="ET177" s="82"/>
      <c r="EU177" s="82"/>
      <c r="EV177" s="82"/>
      <c r="EW177" s="82"/>
      <c r="EX177" s="82"/>
      <c r="EY177" s="82"/>
      <c r="EZ177" s="82"/>
      <c r="FA177" s="29"/>
      <c r="FB177" s="29"/>
      <c r="FC177" s="29"/>
      <c r="FD177" s="29"/>
      <c r="FE177" s="29"/>
      <c r="FF177" s="29"/>
      <c r="FG177" s="29"/>
      <c r="FH177" s="29"/>
      <c r="FI177" s="4"/>
      <c r="FJ177" s="27"/>
      <c r="FK177" s="27"/>
      <c r="FL177" s="17"/>
      <c r="FM177" s="29"/>
      <c r="FN177" s="29"/>
      <c r="FO177" s="29"/>
      <c r="FP177" s="82"/>
      <c r="FQ177" s="82"/>
      <c r="FR177" s="82"/>
      <c r="FS177" s="82"/>
      <c r="FT177" s="82"/>
      <c r="FU177" s="82"/>
      <c r="FV177" s="82"/>
      <c r="FW177" s="82"/>
      <c r="FX177" s="82"/>
      <c r="FY177" s="82"/>
      <c r="FZ177" s="82"/>
      <c r="GA177" s="82"/>
      <c r="GB177" s="82"/>
      <c r="GC177" s="82"/>
      <c r="GD177" s="82"/>
      <c r="GE177" s="82"/>
      <c r="GF177" s="82"/>
      <c r="GG177" s="82"/>
      <c r="GH177" s="82"/>
      <c r="GI177" s="82"/>
      <c r="GJ177" s="82"/>
      <c r="GK177" s="82"/>
      <c r="GL177" s="82"/>
      <c r="GM177" s="82"/>
      <c r="GN177" s="82"/>
      <c r="GO177" s="82"/>
      <c r="GP177" s="82"/>
      <c r="GQ177" s="29"/>
      <c r="GR177" s="29"/>
      <c r="GS177" s="29"/>
      <c r="GT177" s="29"/>
      <c r="GU177" s="29"/>
      <c r="GV177" s="29"/>
      <c r="GW177" s="4"/>
      <c r="GX177" s="27"/>
      <c r="GY177" s="27"/>
      <c r="GZ177" s="17"/>
      <c r="HA177" s="29"/>
      <c r="HB177" s="29"/>
      <c r="HC177" s="29"/>
      <c r="HD177" s="29"/>
      <c r="HE177" s="82"/>
      <c r="HF177" s="82"/>
      <c r="HG177" s="82"/>
      <c r="HH177" s="82"/>
      <c r="HI177" s="82"/>
      <c r="HJ177" s="82"/>
      <c r="HK177" s="82"/>
      <c r="HL177" s="82"/>
      <c r="HM177" s="82"/>
      <c r="HN177" s="82"/>
      <c r="HO177" s="82"/>
      <c r="HP177" s="82"/>
      <c r="HQ177" s="82"/>
      <c r="HR177" s="82"/>
      <c r="HS177" s="82"/>
      <c r="HT177" s="82"/>
      <c r="HU177" s="82"/>
      <c r="HV177" s="82"/>
      <c r="HW177" s="82"/>
      <c r="HX177" s="82"/>
      <c r="HY177" s="82"/>
      <c r="HZ177" s="82"/>
      <c r="IA177" s="82"/>
      <c r="IB177" s="82"/>
      <c r="IC177" s="82"/>
      <c r="ID177" s="82"/>
      <c r="IE177" s="29"/>
      <c r="IF177" s="29"/>
      <c r="IG177" s="29"/>
      <c r="IH177" s="29"/>
      <c r="II177" s="29"/>
      <c r="IJ177" s="29"/>
      <c r="IK177" s="29"/>
      <c r="IL177" s="29"/>
      <c r="IM177" s="29"/>
      <c r="IN177" s="4"/>
      <c r="IO177" s="3"/>
    </row>
    <row r="178" spans="4:250" ht="2.25" customHeight="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12"/>
      <c r="AH178" s="23"/>
      <c r="AI178" s="23"/>
      <c r="AJ178" s="23"/>
      <c r="AK178" s="23"/>
      <c r="AL178" s="23"/>
      <c r="AM178" s="23"/>
      <c r="AN178" s="23"/>
      <c r="AO178" s="23"/>
      <c r="AP178" s="23"/>
      <c r="AQ178" s="21"/>
      <c r="AS178" s="1"/>
      <c r="AT178" s="25"/>
      <c r="AU178" s="83"/>
      <c r="AV178" s="83"/>
      <c r="AW178" s="83"/>
      <c r="AX178" s="83"/>
      <c r="AY178" s="83"/>
      <c r="AZ178" s="83"/>
      <c r="BA178" s="83"/>
      <c r="BB178" s="83"/>
      <c r="BC178" s="83"/>
      <c r="BD178" s="83"/>
      <c r="BE178" s="83"/>
      <c r="BF178" s="83"/>
      <c r="BG178" s="83"/>
      <c r="BH178" s="83"/>
      <c r="BI178" s="83"/>
      <c r="BJ178" s="83"/>
      <c r="BK178" s="83"/>
      <c r="BL178" s="83"/>
      <c r="BM178" s="83"/>
      <c r="BN178" s="83"/>
      <c r="BO178" s="83"/>
      <c r="BP178" s="83"/>
      <c r="BQ178" s="83"/>
      <c r="BR178" s="83"/>
      <c r="BS178" s="83"/>
      <c r="BT178" s="83"/>
      <c r="BU178" s="83"/>
      <c r="BV178" s="83"/>
      <c r="BW178" s="83"/>
      <c r="BX178" s="83"/>
      <c r="BY178" s="83"/>
      <c r="BZ178" s="83"/>
      <c r="CA178" s="83"/>
      <c r="CB178" s="83"/>
      <c r="CC178" s="83"/>
      <c r="CD178" s="83"/>
      <c r="CE178" s="29"/>
      <c r="CF178" s="29"/>
      <c r="CG178" s="29"/>
      <c r="CH178" s="29"/>
      <c r="CI178" s="29"/>
      <c r="CJ178" s="29"/>
      <c r="CK178" s="29"/>
      <c r="CL178" s="29"/>
      <c r="CM178" s="29"/>
      <c r="CN178" s="4"/>
      <c r="CO178" s="3"/>
      <c r="CQ178" s="4"/>
      <c r="CR178" s="29"/>
      <c r="CS178" s="82"/>
      <c r="CT178" s="82"/>
      <c r="CU178" s="82"/>
      <c r="CV178" s="82"/>
      <c r="CW178" s="82"/>
      <c r="CX178" s="82"/>
      <c r="CY178" s="82"/>
      <c r="CZ178" s="82"/>
      <c r="DA178" s="82"/>
      <c r="DB178" s="82"/>
      <c r="DC178" s="82"/>
      <c r="DD178" s="82"/>
      <c r="DE178" s="82"/>
      <c r="DF178" s="82"/>
      <c r="DG178" s="82"/>
      <c r="DH178" s="82"/>
      <c r="DI178" s="82"/>
      <c r="DJ178" s="82"/>
      <c r="DK178" s="82"/>
      <c r="DL178" s="82"/>
      <c r="DM178" s="82"/>
      <c r="DN178" s="82"/>
      <c r="DO178" s="82"/>
      <c r="DP178" s="82"/>
      <c r="DQ178" s="82"/>
      <c r="DR178" s="82"/>
      <c r="DS178" s="82"/>
      <c r="DT178" s="82"/>
      <c r="DU178" s="82"/>
      <c r="DV178" s="82"/>
      <c r="DW178" s="82"/>
      <c r="DX178" s="82"/>
      <c r="DY178" s="82"/>
      <c r="DZ178" s="82"/>
      <c r="EA178" s="82"/>
      <c r="EB178" s="82"/>
      <c r="EC178" s="82"/>
      <c r="ED178" s="82"/>
      <c r="EE178" s="82"/>
      <c r="EF178" s="82"/>
      <c r="EG178" s="82"/>
      <c r="EH178" s="82"/>
      <c r="EI178" s="82"/>
      <c r="EJ178" s="82"/>
      <c r="EK178" s="82"/>
      <c r="EL178" s="82"/>
      <c r="EM178" s="82"/>
      <c r="EN178" s="82"/>
      <c r="EO178" s="82"/>
      <c r="EP178" s="82"/>
      <c r="EQ178" s="82"/>
      <c r="ER178" s="82"/>
      <c r="ES178" s="82"/>
      <c r="ET178" s="82"/>
      <c r="EU178" s="82"/>
      <c r="EV178" s="82"/>
      <c r="EW178" s="82"/>
      <c r="EX178" s="82"/>
      <c r="EY178" s="82"/>
      <c r="EZ178" s="82"/>
      <c r="FA178" s="29"/>
      <c r="FB178" s="29"/>
      <c r="FC178" s="29"/>
      <c r="FD178" s="29"/>
      <c r="FE178" s="29"/>
      <c r="FF178" s="29"/>
      <c r="FG178" s="29"/>
      <c r="FH178" s="29"/>
      <c r="FI178" s="29"/>
      <c r="FJ178" s="4"/>
      <c r="FK178" s="3"/>
      <c r="FM178" s="4"/>
      <c r="FN178" s="29"/>
      <c r="FO178" s="29"/>
      <c r="FP178" s="82"/>
      <c r="FQ178" s="82"/>
      <c r="FR178" s="82"/>
      <c r="FS178" s="82"/>
      <c r="FT178" s="82"/>
      <c r="FU178" s="82"/>
      <c r="FV178" s="82"/>
      <c r="FW178" s="82"/>
      <c r="FX178" s="82"/>
      <c r="FY178" s="82"/>
      <c r="FZ178" s="82"/>
      <c r="GA178" s="82"/>
      <c r="GB178" s="82"/>
      <c r="GC178" s="82"/>
      <c r="GD178" s="82"/>
      <c r="GE178" s="82"/>
      <c r="GF178" s="82"/>
      <c r="GG178" s="82"/>
      <c r="GH178" s="82"/>
      <c r="GI178" s="82"/>
      <c r="GJ178" s="82"/>
      <c r="GK178" s="82"/>
      <c r="GL178" s="82"/>
      <c r="GM178" s="82"/>
      <c r="GN178" s="82"/>
      <c r="GO178" s="82"/>
      <c r="GP178" s="82"/>
      <c r="GQ178" s="29"/>
      <c r="GR178" s="29"/>
      <c r="GS178" s="29"/>
      <c r="GT178" s="29"/>
      <c r="GU178" s="29"/>
      <c r="GV178" s="29"/>
      <c r="GW178" s="29"/>
      <c r="GX178" s="4"/>
      <c r="GY178" s="3"/>
      <c r="HA178" s="4"/>
      <c r="HB178" s="29"/>
      <c r="HC178" s="29"/>
      <c r="HD178" s="29"/>
      <c r="HE178" s="82"/>
      <c r="HF178" s="82"/>
      <c r="HG178" s="82"/>
      <c r="HH178" s="82"/>
      <c r="HI178" s="82"/>
      <c r="HJ178" s="82"/>
      <c r="HK178" s="82"/>
      <c r="HL178" s="82"/>
      <c r="HM178" s="82"/>
      <c r="HN178" s="82"/>
      <c r="HO178" s="82"/>
      <c r="HP178" s="82"/>
      <c r="HQ178" s="82"/>
      <c r="HR178" s="82"/>
      <c r="HS178" s="82"/>
      <c r="HT178" s="82"/>
      <c r="HU178" s="82"/>
      <c r="HV178" s="82"/>
      <c r="HW178" s="82"/>
      <c r="HX178" s="82"/>
      <c r="HY178" s="82"/>
      <c r="HZ178" s="82"/>
      <c r="IA178" s="82"/>
      <c r="IB178" s="82"/>
      <c r="IC178" s="82"/>
      <c r="ID178" s="82"/>
      <c r="IE178" s="29"/>
      <c r="IF178" s="29"/>
      <c r="IG178" s="29"/>
      <c r="IH178" s="29"/>
      <c r="II178" s="29"/>
      <c r="IJ178" s="29"/>
      <c r="IK178" s="29"/>
      <c r="IL178" s="29"/>
      <c r="IM178" s="29"/>
      <c r="IN178" s="29"/>
      <c r="IO178" s="4"/>
      <c r="IP178" s="3"/>
    </row>
    <row r="179" spans="4:251" ht="2.25" customHeight="1" thickBot="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12"/>
      <c r="AH179" s="12"/>
      <c r="AI179" s="23"/>
      <c r="AJ179" s="23"/>
      <c r="AK179" s="23"/>
      <c r="AL179" s="23"/>
      <c r="AM179" s="23"/>
      <c r="AN179" s="23"/>
      <c r="AO179" s="23"/>
      <c r="AP179" s="23"/>
      <c r="AQ179" s="21"/>
      <c r="AS179" s="1"/>
      <c r="AT179" s="25"/>
      <c r="AU179" s="83"/>
      <c r="AV179" s="83"/>
      <c r="AW179" s="83"/>
      <c r="AX179" s="83"/>
      <c r="AY179" s="83"/>
      <c r="AZ179" s="83"/>
      <c r="BA179" s="83"/>
      <c r="BB179" s="83"/>
      <c r="BC179" s="83"/>
      <c r="BD179" s="83"/>
      <c r="BE179" s="83"/>
      <c r="BF179" s="83"/>
      <c r="BG179" s="83"/>
      <c r="BH179" s="83"/>
      <c r="BI179" s="83"/>
      <c r="BJ179" s="83"/>
      <c r="BK179" s="83"/>
      <c r="BL179" s="83"/>
      <c r="BM179" s="83"/>
      <c r="BN179" s="83"/>
      <c r="BO179" s="83"/>
      <c r="BP179" s="83"/>
      <c r="BQ179" s="83"/>
      <c r="BR179" s="83"/>
      <c r="BS179" s="83"/>
      <c r="BT179" s="83"/>
      <c r="BU179" s="83"/>
      <c r="BV179" s="83"/>
      <c r="BW179" s="83"/>
      <c r="BX179" s="83"/>
      <c r="BY179" s="83"/>
      <c r="BZ179" s="83"/>
      <c r="CA179" s="83"/>
      <c r="CB179" s="83"/>
      <c r="CC179" s="83"/>
      <c r="CD179" s="83"/>
      <c r="CE179" s="29"/>
      <c r="CF179" s="29"/>
      <c r="CG179" s="29"/>
      <c r="CH179" s="29"/>
      <c r="CI179" s="29"/>
      <c r="CJ179" s="29"/>
      <c r="CK179" s="29"/>
      <c r="CL179" s="29"/>
      <c r="CM179" s="29"/>
      <c r="CN179" s="29"/>
      <c r="CO179" s="4"/>
      <c r="CP179" s="3"/>
      <c r="CR179" s="4"/>
      <c r="CS179" s="27"/>
      <c r="CT179" s="27"/>
      <c r="CU179" s="27"/>
      <c r="CV179" s="27"/>
      <c r="CW179" s="27"/>
      <c r="CX179" s="27"/>
      <c r="CY179" s="27"/>
      <c r="CZ179" s="27"/>
      <c r="DA179" s="27"/>
      <c r="DB179" s="27"/>
      <c r="DC179" s="27"/>
      <c r="DD179" s="27"/>
      <c r="DE179" s="27"/>
      <c r="DF179" s="27"/>
      <c r="DG179" s="27"/>
      <c r="DH179" s="27"/>
      <c r="DI179" s="27"/>
      <c r="DJ179" s="27"/>
      <c r="DK179" s="27"/>
      <c r="DL179" s="27"/>
      <c r="DM179" s="27"/>
      <c r="DN179" s="27"/>
      <c r="DO179" s="27"/>
      <c r="DP179" s="27"/>
      <c r="DQ179" s="27"/>
      <c r="DR179" s="27"/>
      <c r="DS179" s="27"/>
      <c r="DT179" s="27"/>
      <c r="DU179" s="27"/>
      <c r="DV179" s="27"/>
      <c r="DW179" s="27"/>
      <c r="DX179" s="27"/>
      <c r="DY179" s="27"/>
      <c r="DZ179" s="27"/>
      <c r="EA179" s="27"/>
      <c r="EB179" s="27"/>
      <c r="EC179" s="27"/>
      <c r="ED179" s="27"/>
      <c r="EE179" s="27"/>
      <c r="EF179" s="27"/>
      <c r="EG179" s="27"/>
      <c r="EH179" s="27"/>
      <c r="EI179" s="27"/>
      <c r="EJ179" s="27"/>
      <c r="EK179" s="27"/>
      <c r="EL179" s="27"/>
      <c r="EM179" s="27"/>
      <c r="EN179" s="27"/>
      <c r="EO179" s="27"/>
      <c r="EP179" s="27"/>
      <c r="EQ179" s="27"/>
      <c r="ER179" s="27"/>
      <c r="ES179" s="27"/>
      <c r="ET179" s="27"/>
      <c r="EU179" s="27"/>
      <c r="EV179" s="27"/>
      <c r="EW179" s="27"/>
      <c r="EX179" s="27"/>
      <c r="EY179" s="27"/>
      <c r="EZ179" s="27"/>
      <c r="FA179" s="27"/>
      <c r="FB179" s="27"/>
      <c r="FC179" s="27"/>
      <c r="FD179" s="27"/>
      <c r="FE179" s="27"/>
      <c r="FF179" s="27"/>
      <c r="FG179" s="27"/>
      <c r="FH179" s="27"/>
      <c r="FI179" s="27"/>
      <c r="FJ179" s="27"/>
      <c r="FK179" s="17"/>
      <c r="FL179" s="3"/>
      <c r="FN179" s="4"/>
      <c r="FO179" s="29"/>
      <c r="FP179" s="82"/>
      <c r="FQ179" s="82"/>
      <c r="FR179" s="82"/>
      <c r="FS179" s="82"/>
      <c r="FT179" s="82"/>
      <c r="FU179" s="82"/>
      <c r="FV179" s="82"/>
      <c r="FW179" s="82"/>
      <c r="FX179" s="82"/>
      <c r="FY179" s="82"/>
      <c r="FZ179" s="82"/>
      <c r="GA179" s="82"/>
      <c r="GB179" s="82"/>
      <c r="GC179" s="82"/>
      <c r="GD179" s="82"/>
      <c r="GE179" s="82"/>
      <c r="GF179" s="82"/>
      <c r="GG179" s="82"/>
      <c r="GH179" s="82"/>
      <c r="GI179" s="82"/>
      <c r="GJ179" s="82"/>
      <c r="GK179" s="82"/>
      <c r="GL179" s="82"/>
      <c r="GM179" s="82"/>
      <c r="GN179" s="82"/>
      <c r="GO179" s="82"/>
      <c r="GP179" s="82"/>
      <c r="GQ179" s="29"/>
      <c r="GR179" s="29"/>
      <c r="GS179" s="29"/>
      <c r="GT179" s="29"/>
      <c r="GU179" s="29"/>
      <c r="GV179" s="29"/>
      <c r="GW179" s="29"/>
      <c r="GX179" s="29"/>
      <c r="GY179" s="4"/>
      <c r="GZ179" s="3"/>
      <c r="HB179" s="4"/>
      <c r="HC179" s="29"/>
      <c r="HD179" s="29"/>
      <c r="HE179" s="82"/>
      <c r="HF179" s="82"/>
      <c r="HG179" s="82"/>
      <c r="HH179" s="82"/>
      <c r="HI179" s="82"/>
      <c r="HJ179" s="82"/>
      <c r="HK179" s="82"/>
      <c r="HL179" s="82"/>
      <c r="HM179" s="82"/>
      <c r="HN179" s="82"/>
      <c r="HO179" s="82"/>
      <c r="HP179" s="82"/>
      <c r="HQ179" s="82"/>
      <c r="HR179" s="82"/>
      <c r="HS179" s="82"/>
      <c r="HT179" s="82"/>
      <c r="HU179" s="82"/>
      <c r="HV179" s="82"/>
      <c r="HW179" s="82"/>
      <c r="HX179" s="82"/>
      <c r="HY179" s="82"/>
      <c r="HZ179" s="82"/>
      <c r="IA179" s="82"/>
      <c r="IB179" s="82"/>
      <c r="IC179" s="82"/>
      <c r="ID179" s="82"/>
      <c r="IE179" s="29"/>
      <c r="IF179" s="29"/>
      <c r="IG179" s="29"/>
      <c r="IH179" s="29"/>
      <c r="II179" s="29"/>
      <c r="IJ179" s="29"/>
      <c r="IK179" s="29"/>
      <c r="IL179" s="29"/>
      <c r="IM179" s="29"/>
      <c r="IN179" s="29"/>
      <c r="IO179" s="29"/>
      <c r="IP179" s="4"/>
      <c r="IQ179" s="3"/>
    </row>
    <row r="180" spans="4:252" ht="2.25" customHeight="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12"/>
      <c r="AH180" s="12"/>
      <c r="AI180" s="23"/>
      <c r="AJ180" s="23"/>
      <c r="AK180" s="23"/>
      <c r="AL180" s="23"/>
      <c r="AM180" s="23"/>
      <c r="AN180" s="23"/>
      <c r="AO180" s="23"/>
      <c r="AP180" s="23"/>
      <c r="AQ180" s="21"/>
      <c r="AS180" s="1"/>
      <c r="AT180" s="25"/>
      <c r="AU180" s="83"/>
      <c r="AV180" s="83"/>
      <c r="AW180" s="83"/>
      <c r="AX180" s="83"/>
      <c r="AY180" s="83"/>
      <c r="AZ180" s="83"/>
      <c r="BA180" s="83"/>
      <c r="BB180" s="83"/>
      <c r="BC180" s="83"/>
      <c r="BD180" s="83"/>
      <c r="BE180" s="83"/>
      <c r="BF180" s="83"/>
      <c r="BG180" s="83"/>
      <c r="BH180" s="83"/>
      <c r="BI180" s="83"/>
      <c r="BJ180" s="83"/>
      <c r="BK180" s="83"/>
      <c r="BL180" s="83"/>
      <c r="BM180" s="83"/>
      <c r="BN180" s="83"/>
      <c r="BO180" s="83"/>
      <c r="BP180" s="83"/>
      <c r="BQ180" s="83"/>
      <c r="BR180" s="83"/>
      <c r="BS180" s="83"/>
      <c r="BT180" s="83"/>
      <c r="BU180" s="83"/>
      <c r="BV180" s="83"/>
      <c r="BW180" s="83"/>
      <c r="BX180" s="83"/>
      <c r="BY180" s="83"/>
      <c r="BZ180" s="83"/>
      <c r="CA180" s="83"/>
      <c r="CB180" s="83"/>
      <c r="CC180" s="83"/>
      <c r="CD180" s="83"/>
      <c r="CE180" s="29"/>
      <c r="CF180" s="29"/>
      <c r="CG180" s="29"/>
      <c r="CH180" s="29"/>
      <c r="CI180" s="29"/>
      <c r="CJ180" s="29"/>
      <c r="CK180" s="29"/>
      <c r="CL180" s="29"/>
      <c r="CM180" s="29"/>
      <c r="CN180" s="29"/>
      <c r="CO180" s="29"/>
      <c r="CP180" s="4"/>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2">
        <f>'4 - Synthèse_Scores'!H9</f>
        <v>0</v>
      </c>
      <c r="FO180" s="4"/>
      <c r="FP180" s="82"/>
      <c r="FQ180" s="82"/>
      <c r="FR180" s="82"/>
      <c r="FS180" s="82"/>
      <c r="FT180" s="82"/>
      <c r="FU180" s="82"/>
      <c r="FV180" s="82"/>
      <c r="FW180" s="82"/>
      <c r="FX180" s="82"/>
      <c r="FY180" s="82"/>
      <c r="FZ180" s="82"/>
      <c r="GA180" s="82"/>
      <c r="GB180" s="82"/>
      <c r="GC180" s="82"/>
      <c r="GD180" s="82"/>
      <c r="GE180" s="82"/>
      <c r="GF180" s="82"/>
      <c r="GG180" s="82"/>
      <c r="GH180" s="82"/>
      <c r="GI180" s="82"/>
      <c r="GJ180" s="82"/>
      <c r="GK180" s="82"/>
      <c r="GL180" s="82"/>
      <c r="GM180" s="82"/>
      <c r="GN180" s="82"/>
      <c r="GO180" s="82"/>
      <c r="GP180" s="82"/>
      <c r="GQ180" s="29"/>
      <c r="GR180" s="29"/>
      <c r="GS180" s="29"/>
      <c r="GT180" s="29"/>
      <c r="GU180" s="29"/>
      <c r="GV180" s="29"/>
      <c r="GW180" s="29"/>
      <c r="GX180" s="29"/>
      <c r="GY180" s="29"/>
      <c r="GZ180" s="4"/>
      <c r="HC180" s="4"/>
      <c r="HD180" s="29"/>
      <c r="HE180" s="82"/>
      <c r="HF180" s="82"/>
      <c r="HG180" s="82"/>
      <c r="HH180" s="82"/>
      <c r="HI180" s="82"/>
      <c r="HJ180" s="82"/>
      <c r="HK180" s="82"/>
      <c r="HL180" s="82"/>
      <c r="HM180" s="82"/>
      <c r="HN180" s="82"/>
      <c r="HO180" s="82"/>
      <c r="HP180" s="82"/>
      <c r="HQ180" s="82"/>
      <c r="HR180" s="82"/>
      <c r="HS180" s="82"/>
      <c r="HT180" s="82"/>
      <c r="HU180" s="82"/>
      <c r="HV180" s="82"/>
      <c r="HW180" s="82"/>
      <c r="HX180" s="82"/>
      <c r="HY180" s="82"/>
      <c r="HZ180" s="82"/>
      <c r="IA180" s="82"/>
      <c r="IB180" s="82"/>
      <c r="IC180" s="82"/>
      <c r="ID180" s="82"/>
      <c r="IE180" s="29"/>
      <c r="IF180" s="29"/>
      <c r="IG180" s="29"/>
      <c r="IH180" s="29"/>
      <c r="II180" s="29"/>
      <c r="IJ180" s="29"/>
      <c r="IK180" s="29"/>
      <c r="IL180" s="29"/>
      <c r="IM180" s="29"/>
      <c r="IN180" s="29"/>
      <c r="IO180" s="29"/>
      <c r="IP180" s="29"/>
      <c r="IQ180" s="4"/>
      <c r="IR180" s="3"/>
    </row>
    <row r="181" spans="4:251" ht="2.25" customHeight="1" thickBot="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12"/>
      <c r="AH181" s="12"/>
      <c r="AI181" s="12"/>
      <c r="AJ181" s="23"/>
      <c r="AK181" s="23"/>
      <c r="AL181" s="23"/>
      <c r="AM181" s="23"/>
      <c r="AN181" s="23"/>
      <c r="AO181" s="23"/>
      <c r="AP181" s="23"/>
      <c r="AQ181" s="21"/>
      <c r="AS181" s="1"/>
      <c r="AT181" s="25"/>
      <c r="AU181" s="83"/>
      <c r="AV181" s="83"/>
      <c r="AW181" s="83"/>
      <c r="AX181" s="83"/>
      <c r="AY181" s="83"/>
      <c r="AZ181" s="83"/>
      <c r="BA181" s="83"/>
      <c r="BB181" s="83"/>
      <c r="BC181" s="83"/>
      <c r="BD181" s="83"/>
      <c r="BE181" s="83"/>
      <c r="BF181" s="83"/>
      <c r="BG181" s="83"/>
      <c r="BH181" s="83"/>
      <c r="BI181" s="83"/>
      <c r="BJ181" s="83"/>
      <c r="BK181" s="83"/>
      <c r="BL181" s="83"/>
      <c r="BM181" s="83"/>
      <c r="BN181" s="83"/>
      <c r="BO181" s="83"/>
      <c r="BP181" s="83"/>
      <c r="BQ181" s="83"/>
      <c r="BR181" s="83"/>
      <c r="BS181" s="83"/>
      <c r="BT181" s="83"/>
      <c r="BU181" s="83"/>
      <c r="BV181" s="83"/>
      <c r="BW181" s="83"/>
      <c r="BX181" s="83"/>
      <c r="BY181" s="83"/>
      <c r="BZ181" s="83"/>
      <c r="CA181" s="83"/>
      <c r="CB181" s="83"/>
      <c r="CC181" s="83"/>
      <c r="CD181" s="83"/>
      <c r="CE181" s="29"/>
      <c r="CF181" s="29"/>
      <c r="CG181" s="29"/>
      <c r="CH181" s="29"/>
      <c r="CI181" s="29"/>
      <c r="CJ181" s="29"/>
      <c r="CK181" s="29"/>
      <c r="CL181" s="29"/>
      <c r="CM181" s="29"/>
      <c r="CN181" s="29"/>
      <c r="CO181" s="29"/>
      <c r="CP181" s="5"/>
      <c r="CQ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2"/>
      <c r="FM181" s="1"/>
      <c r="FO181" s="5"/>
      <c r="FP181" s="82"/>
      <c r="FQ181" s="82"/>
      <c r="FR181" s="82"/>
      <c r="FS181" s="82"/>
      <c r="FT181" s="82"/>
      <c r="FU181" s="82"/>
      <c r="FV181" s="82"/>
      <c r="FW181" s="82"/>
      <c r="FX181" s="82"/>
      <c r="FY181" s="82"/>
      <c r="FZ181" s="82"/>
      <c r="GA181" s="82"/>
      <c r="GB181" s="82"/>
      <c r="GC181" s="82"/>
      <c r="GD181" s="82"/>
      <c r="GE181" s="82"/>
      <c r="GF181" s="82"/>
      <c r="GG181" s="82"/>
      <c r="GH181" s="82"/>
      <c r="GI181" s="82"/>
      <c r="GJ181" s="82"/>
      <c r="GK181" s="82"/>
      <c r="GL181" s="82"/>
      <c r="GM181" s="82"/>
      <c r="GN181" s="82"/>
      <c r="GO181" s="82"/>
      <c r="GP181" s="82"/>
      <c r="GQ181" s="29"/>
      <c r="GR181" s="29"/>
      <c r="GS181" s="29"/>
      <c r="GT181" s="29"/>
      <c r="GU181" s="29"/>
      <c r="GV181" s="29"/>
      <c r="GW181" s="29"/>
      <c r="GX181" s="29"/>
      <c r="GY181" s="29"/>
      <c r="GZ181" s="5"/>
      <c r="HA181" s="1"/>
      <c r="HC181" s="5"/>
      <c r="HD181" s="29"/>
      <c r="HE181" s="82"/>
      <c r="HF181" s="82"/>
      <c r="HG181" s="82"/>
      <c r="HH181" s="82"/>
      <c r="HI181" s="82"/>
      <c r="HJ181" s="82"/>
      <c r="HK181" s="82"/>
      <c r="HL181" s="82"/>
      <c r="HM181" s="82"/>
      <c r="HN181" s="82"/>
      <c r="HO181" s="82"/>
      <c r="HP181" s="82"/>
      <c r="HQ181" s="82"/>
      <c r="HR181" s="82"/>
      <c r="HS181" s="82"/>
      <c r="HT181" s="82"/>
      <c r="HU181" s="82"/>
      <c r="HV181" s="82"/>
      <c r="HW181" s="82"/>
      <c r="HX181" s="82"/>
      <c r="HY181" s="82"/>
      <c r="HZ181" s="82"/>
      <c r="IA181" s="82"/>
      <c r="IB181" s="82"/>
      <c r="IC181" s="82"/>
      <c r="ID181" s="82"/>
      <c r="IE181" s="29"/>
      <c r="IF181" s="29"/>
      <c r="IG181" s="29"/>
      <c r="IH181" s="29"/>
      <c r="II181" s="29"/>
      <c r="IJ181" s="29"/>
      <c r="IK181" s="29"/>
      <c r="IL181" s="29"/>
      <c r="IM181" s="29"/>
      <c r="IN181" s="29"/>
      <c r="IO181" s="29"/>
      <c r="IP181" s="29"/>
      <c r="IQ181" s="5"/>
    </row>
    <row r="182" spans="4:250" ht="2.25" customHeight="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12"/>
      <c r="AH182" s="12"/>
      <c r="AI182" s="12"/>
      <c r="AJ182" s="12"/>
      <c r="AK182" s="23"/>
      <c r="AL182" s="23"/>
      <c r="AM182" s="23"/>
      <c r="AN182" s="23"/>
      <c r="AO182" s="23"/>
      <c r="AP182" s="23"/>
      <c r="AQ182" s="21"/>
      <c r="AS182" s="1"/>
      <c r="AT182" s="25"/>
      <c r="AU182" s="83"/>
      <c r="AV182" s="83"/>
      <c r="AW182" s="83"/>
      <c r="AX182" s="83"/>
      <c r="AY182" s="83"/>
      <c r="AZ182" s="83"/>
      <c r="BA182" s="83"/>
      <c r="BB182" s="83"/>
      <c r="BC182" s="83"/>
      <c r="BD182" s="83"/>
      <c r="BE182" s="83"/>
      <c r="BF182" s="83"/>
      <c r="BG182" s="83"/>
      <c r="BH182" s="83"/>
      <c r="BI182" s="83"/>
      <c r="BJ182" s="83"/>
      <c r="BK182" s="83"/>
      <c r="BL182" s="83"/>
      <c r="BM182" s="83"/>
      <c r="BN182" s="83"/>
      <c r="BO182" s="83"/>
      <c r="BP182" s="83"/>
      <c r="BQ182" s="83"/>
      <c r="BR182" s="83"/>
      <c r="BS182" s="83"/>
      <c r="BT182" s="83"/>
      <c r="BU182" s="83"/>
      <c r="BV182" s="83"/>
      <c r="BW182" s="83"/>
      <c r="BX182" s="83"/>
      <c r="BY182" s="83"/>
      <c r="BZ182" s="83"/>
      <c r="CA182" s="83"/>
      <c r="CB182" s="83"/>
      <c r="CC182" s="83"/>
      <c r="CD182" s="83"/>
      <c r="CE182" s="29"/>
      <c r="CF182" s="29"/>
      <c r="CG182" s="29"/>
      <c r="CH182" s="29"/>
      <c r="CI182" s="29"/>
      <c r="CJ182" s="29"/>
      <c r="CK182" s="29"/>
      <c r="CL182" s="29"/>
      <c r="CM182" s="29"/>
      <c r="CN182" s="29"/>
      <c r="CO182" s="11"/>
      <c r="CP182" s="1"/>
      <c r="CR182" s="5"/>
      <c r="CS182" s="22"/>
      <c r="CT182" s="22"/>
      <c r="CU182" s="22"/>
      <c r="CV182" s="22"/>
      <c r="CW182" s="22"/>
      <c r="CX182" s="22"/>
      <c r="CY182" s="22"/>
      <c r="CZ182" s="22"/>
      <c r="DA182" s="22"/>
      <c r="DB182" s="22"/>
      <c r="DC182" s="22"/>
      <c r="DD182" s="22"/>
      <c r="DE182" s="22"/>
      <c r="DF182" s="22"/>
      <c r="DG182" s="22"/>
      <c r="DH182" s="22"/>
      <c r="DI182" s="22"/>
      <c r="DJ182" s="22"/>
      <c r="DK182" s="22"/>
      <c r="DL182" s="22"/>
      <c r="DM182" s="22"/>
      <c r="DN182" s="22"/>
      <c r="DO182" s="22"/>
      <c r="DP182" s="22"/>
      <c r="DQ182" s="22"/>
      <c r="DR182" s="22"/>
      <c r="DS182" s="22"/>
      <c r="DT182" s="22"/>
      <c r="DU182" s="22"/>
      <c r="DV182" s="22"/>
      <c r="DW182" s="22"/>
      <c r="DX182" s="22"/>
      <c r="DY182" s="22"/>
      <c r="DZ182" s="16"/>
      <c r="EC182" s="5"/>
      <c r="ED182" s="22"/>
      <c r="EE182" s="22"/>
      <c r="EF182" s="22"/>
      <c r="EG182" s="22"/>
      <c r="EH182" s="22"/>
      <c r="EI182" s="22"/>
      <c r="EJ182" s="22"/>
      <c r="EK182" s="22"/>
      <c r="EL182" s="22"/>
      <c r="EM182" s="22"/>
      <c r="EN182" s="22"/>
      <c r="EO182" s="22"/>
      <c r="EP182" s="22"/>
      <c r="EQ182" s="22"/>
      <c r="ER182" s="22"/>
      <c r="ES182" s="22"/>
      <c r="ET182" s="22"/>
      <c r="EU182" s="22"/>
      <c r="EV182" s="22"/>
      <c r="EW182" s="22"/>
      <c r="EX182" s="22"/>
      <c r="EY182" s="22"/>
      <c r="EZ182" s="22"/>
      <c r="FA182" s="22"/>
      <c r="FB182" s="22"/>
      <c r="FC182" s="22"/>
      <c r="FD182" s="22"/>
      <c r="FE182" s="22"/>
      <c r="FF182" s="22"/>
      <c r="FG182" s="22"/>
      <c r="FH182" s="22"/>
      <c r="FI182" s="22"/>
      <c r="FJ182" s="22"/>
      <c r="FK182" s="16"/>
      <c r="FL182" s="1"/>
      <c r="FN182" s="5"/>
      <c r="FO182" s="29"/>
      <c r="FP182" s="82"/>
      <c r="FQ182" s="82"/>
      <c r="FR182" s="82"/>
      <c r="FS182" s="82"/>
      <c r="FT182" s="82"/>
      <c r="FU182" s="82"/>
      <c r="FV182" s="82"/>
      <c r="FW182" s="82"/>
      <c r="FX182" s="82"/>
      <c r="FY182" s="82"/>
      <c r="FZ182" s="82"/>
      <c r="GA182" s="82"/>
      <c r="GB182" s="82"/>
      <c r="GC182" s="82"/>
      <c r="GD182" s="82"/>
      <c r="GE182" s="82"/>
      <c r="GF182" s="82"/>
      <c r="GG182" s="82"/>
      <c r="GH182" s="82"/>
      <c r="GI182" s="82"/>
      <c r="GJ182" s="82"/>
      <c r="GK182" s="82"/>
      <c r="GL182" s="82"/>
      <c r="GM182" s="82"/>
      <c r="GN182" s="82"/>
      <c r="GO182" s="82"/>
      <c r="GP182" s="82"/>
      <c r="GQ182" s="29"/>
      <c r="GR182" s="29"/>
      <c r="GS182" s="29"/>
      <c r="GT182" s="29"/>
      <c r="GU182" s="29"/>
      <c r="GV182" s="29"/>
      <c r="GW182" s="29"/>
      <c r="GX182" s="29"/>
      <c r="GY182" s="11"/>
      <c r="GZ182" s="1"/>
      <c r="HB182" s="5"/>
      <c r="HC182" s="29"/>
      <c r="HD182" s="29"/>
      <c r="HE182" s="82"/>
      <c r="HF182" s="82"/>
      <c r="HG182" s="82"/>
      <c r="HH182" s="82"/>
      <c r="HI182" s="82"/>
      <c r="HJ182" s="82"/>
      <c r="HK182" s="82"/>
      <c r="HL182" s="82"/>
      <c r="HM182" s="82"/>
      <c r="HN182" s="82"/>
      <c r="HO182" s="82"/>
      <c r="HP182" s="82"/>
      <c r="HQ182" s="82"/>
      <c r="HR182" s="82"/>
      <c r="HS182" s="82"/>
      <c r="HT182" s="82"/>
      <c r="HU182" s="82"/>
      <c r="HV182" s="82"/>
      <c r="HW182" s="82"/>
      <c r="HX182" s="82"/>
      <c r="HY182" s="82"/>
      <c r="HZ182" s="82"/>
      <c r="IA182" s="82"/>
      <c r="IB182" s="82"/>
      <c r="IC182" s="82"/>
      <c r="ID182" s="82"/>
      <c r="IE182" s="29"/>
      <c r="IF182" s="29"/>
      <c r="IG182" s="29"/>
      <c r="IH182" s="29"/>
      <c r="II182" s="29"/>
      <c r="IJ182" s="29"/>
      <c r="IK182" s="29"/>
      <c r="IL182" s="29"/>
      <c r="IM182" s="29"/>
      <c r="IN182" s="29"/>
      <c r="IO182" s="29"/>
      <c r="IP182" s="31"/>
    </row>
    <row r="183" spans="4:249" ht="2.25" customHeight="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12"/>
      <c r="AH183" s="12"/>
      <c r="AI183" s="12"/>
      <c r="AJ183" s="12"/>
      <c r="AK183" s="23"/>
      <c r="AL183" s="23"/>
      <c r="AM183" s="23"/>
      <c r="AN183" s="23"/>
      <c r="AO183" s="23"/>
      <c r="AP183" s="23"/>
      <c r="AQ183" s="21"/>
      <c r="AS183" s="1"/>
      <c r="AT183" s="25"/>
      <c r="AU183" s="83"/>
      <c r="AV183" s="83"/>
      <c r="AW183" s="83"/>
      <c r="AX183" s="83"/>
      <c r="AY183" s="83"/>
      <c r="AZ183" s="83"/>
      <c r="BA183" s="83"/>
      <c r="BB183" s="83"/>
      <c r="BC183" s="83"/>
      <c r="BD183" s="83"/>
      <c r="BE183" s="83"/>
      <c r="BF183" s="83"/>
      <c r="BG183" s="83"/>
      <c r="BH183" s="83"/>
      <c r="BI183" s="83"/>
      <c r="BJ183" s="83"/>
      <c r="BK183" s="83"/>
      <c r="BL183" s="83"/>
      <c r="BM183" s="83"/>
      <c r="BN183" s="83"/>
      <c r="BO183" s="83"/>
      <c r="BP183" s="83"/>
      <c r="BQ183" s="83"/>
      <c r="BR183" s="83"/>
      <c r="BS183" s="83"/>
      <c r="BT183" s="83"/>
      <c r="BU183" s="83"/>
      <c r="BV183" s="83"/>
      <c r="BW183" s="83"/>
      <c r="BX183" s="83"/>
      <c r="BY183" s="83"/>
      <c r="BZ183" s="83"/>
      <c r="CA183" s="83"/>
      <c r="CB183" s="83"/>
      <c r="CC183" s="83"/>
      <c r="CD183" s="83"/>
      <c r="CE183" s="29"/>
      <c r="CF183" s="29"/>
      <c r="CG183" s="29"/>
      <c r="CH183" s="29"/>
      <c r="CI183" s="29"/>
      <c r="CJ183" s="29"/>
      <c r="CK183" s="29"/>
      <c r="CL183" s="29"/>
      <c r="CM183" s="29"/>
      <c r="CN183" s="11"/>
      <c r="CO183" s="1"/>
      <c r="CQ183" s="5"/>
      <c r="CR183" s="82" t="s">
        <v>18</v>
      </c>
      <c r="CS183" s="82"/>
      <c r="CT183" s="82"/>
      <c r="CU183" s="82"/>
      <c r="CV183" s="82"/>
      <c r="CW183" s="82"/>
      <c r="CX183" s="82"/>
      <c r="CY183" s="82"/>
      <c r="CZ183" s="82"/>
      <c r="DA183" s="82"/>
      <c r="DB183" s="82"/>
      <c r="DC183" s="82"/>
      <c r="DD183" s="82"/>
      <c r="DE183" s="82"/>
      <c r="DF183" s="82"/>
      <c r="DG183" s="82"/>
      <c r="DH183" s="82"/>
      <c r="DI183" s="82"/>
      <c r="DJ183" s="82"/>
      <c r="DK183" s="82"/>
      <c r="DL183" s="82"/>
      <c r="DM183" s="82"/>
      <c r="DN183" s="82"/>
      <c r="DO183" s="82"/>
      <c r="DP183" s="29"/>
      <c r="DQ183" s="29"/>
      <c r="DR183" s="29"/>
      <c r="DS183" s="29"/>
      <c r="DT183" s="29"/>
      <c r="DU183" s="29"/>
      <c r="DV183" s="29"/>
      <c r="DW183" s="29"/>
      <c r="DX183" s="29"/>
      <c r="DY183" s="11"/>
      <c r="DZ183" s="1"/>
      <c r="EB183" s="5"/>
      <c r="EC183" s="82" t="s">
        <v>19</v>
      </c>
      <c r="ED183" s="82"/>
      <c r="EE183" s="82"/>
      <c r="EF183" s="82"/>
      <c r="EG183" s="82"/>
      <c r="EH183" s="82"/>
      <c r="EI183" s="82"/>
      <c r="EJ183" s="82"/>
      <c r="EK183" s="82"/>
      <c r="EL183" s="82"/>
      <c r="EM183" s="82"/>
      <c r="EN183" s="82"/>
      <c r="EO183" s="82"/>
      <c r="EP183" s="82"/>
      <c r="EQ183" s="82"/>
      <c r="ER183" s="82"/>
      <c r="ES183" s="82"/>
      <c r="ET183" s="82"/>
      <c r="EU183" s="82"/>
      <c r="EV183" s="82"/>
      <c r="EW183" s="82"/>
      <c r="EX183" s="82"/>
      <c r="EY183" s="82"/>
      <c r="EZ183" s="82"/>
      <c r="FA183" s="82"/>
      <c r="FB183" s="29"/>
      <c r="FC183" s="29"/>
      <c r="FD183" s="29"/>
      <c r="FE183" s="29"/>
      <c r="FF183" s="29"/>
      <c r="FG183" s="29"/>
      <c r="FH183" s="29"/>
      <c r="FI183" s="29"/>
      <c r="FJ183" s="11"/>
      <c r="FK183" s="1"/>
      <c r="FM183" s="5"/>
      <c r="FN183" s="29"/>
      <c r="FO183" s="29"/>
      <c r="FP183" s="82"/>
      <c r="FQ183" s="82"/>
      <c r="FR183" s="82"/>
      <c r="FS183" s="82"/>
      <c r="FT183" s="82"/>
      <c r="FU183" s="82"/>
      <c r="FV183" s="82"/>
      <c r="FW183" s="82"/>
      <c r="FX183" s="82"/>
      <c r="FY183" s="82"/>
      <c r="FZ183" s="82"/>
      <c r="GA183" s="82"/>
      <c r="GB183" s="82"/>
      <c r="GC183" s="82"/>
      <c r="GD183" s="82"/>
      <c r="GE183" s="82"/>
      <c r="GF183" s="82"/>
      <c r="GG183" s="82"/>
      <c r="GH183" s="82"/>
      <c r="GI183" s="82"/>
      <c r="GJ183" s="82"/>
      <c r="GK183" s="82"/>
      <c r="GL183" s="82"/>
      <c r="GM183" s="82"/>
      <c r="GN183" s="82"/>
      <c r="GO183" s="82"/>
      <c r="GP183" s="82"/>
      <c r="GQ183" s="29"/>
      <c r="GR183" s="29"/>
      <c r="GS183" s="29"/>
      <c r="GT183" s="29"/>
      <c r="GU183" s="29"/>
      <c r="GV183" s="29"/>
      <c r="GW183" s="29"/>
      <c r="GX183" s="11"/>
      <c r="GY183" s="1"/>
      <c r="HA183" s="5"/>
      <c r="HB183" s="29"/>
      <c r="HC183" s="29"/>
      <c r="HD183" s="29"/>
      <c r="HE183" s="82"/>
      <c r="HF183" s="82"/>
      <c r="HG183" s="82"/>
      <c r="HH183" s="82"/>
      <c r="HI183" s="82"/>
      <c r="HJ183" s="82"/>
      <c r="HK183" s="82"/>
      <c r="HL183" s="82"/>
      <c r="HM183" s="82"/>
      <c r="HN183" s="82"/>
      <c r="HO183" s="82"/>
      <c r="HP183" s="82"/>
      <c r="HQ183" s="82"/>
      <c r="HR183" s="82"/>
      <c r="HS183" s="82"/>
      <c r="HT183" s="82"/>
      <c r="HU183" s="82"/>
      <c r="HV183" s="82"/>
      <c r="HW183" s="82"/>
      <c r="HX183" s="82"/>
      <c r="HY183" s="82"/>
      <c r="HZ183" s="82"/>
      <c r="IA183" s="82"/>
      <c r="IB183" s="82"/>
      <c r="IC183" s="82"/>
      <c r="ID183" s="82"/>
      <c r="IE183" s="29"/>
      <c r="IF183" s="29"/>
      <c r="IG183" s="29"/>
      <c r="IH183" s="29"/>
      <c r="II183" s="29"/>
      <c r="IJ183" s="29"/>
      <c r="IK183" s="29"/>
      <c r="IL183" s="29"/>
      <c r="IM183" s="29"/>
      <c r="IN183" s="29"/>
      <c r="IO183" s="5"/>
    </row>
    <row r="184" spans="28:248" ht="2.25" customHeight="1">
      <c r="AB184" s="12"/>
      <c r="AC184" s="12"/>
      <c r="AD184" s="12"/>
      <c r="AE184" s="12"/>
      <c r="AF184" s="12"/>
      <c r="AG184" s="12"/>
      <c r="AH184" s="12"/>
      <c r="AI184" s="12"/>
      <c r="AJ184" s="12"/>
      <c r="AK184" s="12"/>
      <c r="AL184" s="23"/>
      <c r="AM184" s="23"/>
      <c r="AN184" s="23"/>
      <c r="AO184" s="23"/>
      <c r="AP184" s="23"/>
      <c r="AQ184" s="21"/>
      <c r="AS184" s="1"/>
      <c r="AT184" s="25"/>
      <c r="AU184" s="83"/>
      <c r="AV184" s="83"/>
      <c r="AW184" s="83"/>
      <c r="AX184" s="83"/>
      <c r="AY184" s="83"/>
      <c r="AZ184" s="83"/>
      <c r="BA184" s="83"/>
      <c r="BB184" s="83"/>
      <c r="BC184" s="83"/>
      <c r="BD184" s="83"/>
      <c r="BE184" s="83"/>
      <c r="BF184" s="83"/>
      <c r="BG184" s="83"/>
      <c r="BH184" s="83"/>
      <c r="BI184" s="83"/>
      <c r="BJ184" s="83"/>
      <c r="BK184" s="83"/>
      <c r="BL184" s="83"/>
      <c r="BM184" s="83"/>
      <c r="BN184" s="83"/>
      <c r="BO184" s="83"/>
      <c r="BP184" s="83"/>
      <c r="BQ184" s="83"/>
      <c r="BR184" s="83"/>
      <c r="BS184" s="83"/>
      <c r="BT184" s="83"/>
      <c r="BU184" s="83"/>
      <c r="BV184" s="83"/>
      <c r="BW184" s="83"/>
      <c r="BX184" s="83"/>
      <c r="BY184" s="83"/>
      <c r="BZ184" s="83"/>
      <c r="CA184" s="83"/>
      <c r="CB184" s="83"/>
      <c r="CC184" s="83"/>
      <c r="CD184" s="83"/>
      <c r="CE184" s="29"/>
      <c r="CF184" s="29"/>
      <c r="CG184" s="29"/>
      <c r="CH184" s="29"/>
      <c r="CI184" s="29"/>
      <c r="CJ184" s="29"/>
      <c r="CK184" s="29"/>
      <c r="CL184" s="29"/>
      <c r="CM184" s="11"/>
      <c r="CN184" s="1"/>
      <c r="CP184" s="5"/>
      <c r="CQ184" s="29"/>
      <c r="CR184" s="82"/>
      <c r="CS184" s="82"/>
      <c r="CT184" s="82"/>
      <c r="CU184" s="82"/>
      <c r="CV184" s="82"/>
      <c r="CW184" s="82"/>
      <c r="CX184" s="82"/>
      <c r="CY184" s="82"/>
      <c r="CZ184" s="82"/>
      <c r="DA184" s="82"/>
      <c r="DB184" s="82"/>
      <c r="DC184" s="82"/>
      <c r="DD184" s="82"/>
      <c r="DE184" s="82"/>
      <c r="DF184" s="82"/>
      <c r="DG184" s="82"/>
      <c r="DH184" s="82"/>
      <c r="DI184" s="82"/>
      <c r="DJ184" s="82"/>
      <c r="DK184" s="82"/>
      <c r="DL184" s="82"/>
      <c r="DM184" s="82"/>
      <c r="DN184" s="82"/>
      <c r="DO184" s="82"/>
      <c r="DP184" s="29"/>
      <c r="DQ184" s="29"/>
      <c r="DR184" s="29"/>
      <c r="DS184" s="29"/>
      <c r="DT184" s="29"/>
      <c r="DU184" s="29"/>
      <c r="DV184" s="29"/>
      <c r="DW184" s="29"/>
      <c r="DX184" s="11"/>
      <c r="DY184" s="1"/>
      <c r="EA184" s="5"/>
      <c r="EB184" s="29"/>
      <c r="EC184" s="82"/>
      <c r="ED184" s="82"/>
      <c r="EE184" s="82"/>
      <c r="EF184" s="82"/>
      <c r="EG184" s="82"/>
      <c r="EH184" s="82"/>
      <c r="EI184" s="82"/>
      <c r="EJ184" s="82"/>
      <c r="EK184" s="82"/>
      <c r="EL184" s="82"/>
      <c r="EM184" s="82"/>
      <c r="EN184" s="82"/>
      <c r="EO184" s="82"/>
      <c r="EP184" s="82"/>
      <c r="EQ184" s="82"/>
      <c r="ER184" s="82"/>
      <c r="ES184" s="82"/>
      <c r="ET184" s="82"/>
      <c r="EU184" s="82"/>
      <c r="EV184" s="82"/>
      <c r="EW184" s="82"/>
      <c r="EX184" s="82"/>
      <c r="EY184" s="82"/>
      <c r="EZ184" s="82"/>
      <c r="FA184" s="82"/>
      <c r="FB184" s="29"/>
      <c r="FC184" s="29"/>
      <c r="FD184" s="29"/>
      <c r="FE184" s="29"/>
      <c r="FF184" s="29"/>
      <c r="FG184" s="29"/>
      <c r="FH184" s="29"/>
      <c r="FI184" s="11"/>
      <c r="FJ184" s="1"/>
      <c r="FL184" s="5"/>
      <c r="FM184" s="29"/>
      <c r="FN184" s="29"/>
      <c r="FO184" s="29"/>
      <c r="FP184" s="82"/>
      <c r="FQ184" s="82"/>
      <c r="FR184" s="82"/>
      <c r="FS184" s="82"/>
      <c r="FT184" s="82"/>
      <c r="FU184" s="82"/>
      <c r="FV184" s="82"/>
      <c r="FW184" s="82"/>
      <c r="FX184" s="82"/>
      <c r="FY184" s="82"/>
      <c r="FZ184" s="82"/>
      <c r="GA184" s="82"/>
      <c r="GB184" s="82"/>
      <c r="GC184" s="82"/>
      <c r="GD184" s="82"/>
      <c r="GE184" s="82"/>
      <c r="GF184" s="82"/>
      <c r="GG184" s="82"/>
      <c r="GH184" s="82"/>
      <c r="GI184" s="82"/>
      <c r="GJ184" s="82"/>
      <c r="GK184" s="82"/>
      <c r="GL184" s="82"/>
      <c r="GM184" s="82"/>
      <c r="GN184" s="82"/>
      <c r="GO184" s="82"/>
      <c r="GP184" s="82"/>
      <c r="GQ184" s="29"/>
      <c r="GR184" s="29"/>
      <c r="GS184" s="29"/>
      <c r="GT184" s="29"/>
      <c r="GU184" s="29"/>
      <c r="GV184" s="29"/>
      <c r="GW184" s="11"/>
      <c r="GX184" s="1"/>
      <c r="GZ184" s="5"/>
      <c r="HA184" s="29"/>
      <c r="HB184" s="29"/>
      <c r="HC184" s="29"/>
      <c r="HD184" s="29"/>
      <c r="HE184" s="82"/>
      <c r="HF184" s="82"/>
      <c r="HG184" s="82"/>
      <c r="HH184" s="82"/>
      <c r="HI184" s="82"/>
      <c r="HJ184" s="82"/>
      <c r="HK184" s="82"/>
      <c r="HL184" s="82"/>
      <c r="HM184" s="82"/>
      <c r="HN184" s="82"/>
      <c r="HO184" s="82"/>
      <c r="HP184" s="82"/>
      <c r="HQ184" s="82"/>
      <c r="HR184" s="82"/>
      <c r="HS184" s="82"/>
      <c r="HT184" s="82"/>
      <c r="HU184" s="82"/>
      <c r="HV184" s="82"/>
      <c r="HW184" s="82"/>
      <c r="HX184" s="82"/>
      <c r="HY184" s="82"/>
      <c r="HZ184" s="82"/>
      <c r="IA184" s="82"/>
      <c r="IB184" s="82"/>
      <c r="IC184" s="82"/>
      <c r="ID184" s="82"/>
      <c r="IE184" s="29"/>
      <c r="IF184" s="29"/>
      <c r="IG184" s="29"/>
      <c r="IH184" s="29"/>
      <c r="II184" s="29"/>
      <c r="IJ184" s="29"/>
      <c r="IK184" s="29"/>
      <c r="IL184" s="29"/>
      <c r="IM184" s="29"/>
      <c r="IN184" s="5"/>
    </row>
    <row r="185" spans="28:247" ht="2.25" customHeight="1">
      <c r="AB185" s="12"/>
      <c r="AC185" s="12"/>
      <c r="AD185" s="12"/>
      <c r="AE185" s="12"/>
      <c r="AF185" s="12"/>
      <c r="AG185" s="12"/>
      <c r="AH185" s="12"/>
      <c r="AI185" s="12"/>
      <c r="AJ185" s="12"/>
      <c r="AK185" s="12"/>
      <c r="AL185" s="12"/>
      <c r="AM185" s="23"/>
      <c r="AN185" s="23"/>
      <c r="AO185" s="23"/>
      <c r="AP185" s="23"/>
      <c r="AQ185" s="21"/>
      <c r="AS185" s="1"/>
      <c r="AT185" s="25"/>
      <c r="AU185" s="83"/>
      <c r="AV185" s="83"/>
      <c r="AW185" s="83"/>
      <c r="AX185" s="83"/>
      <c r="AY185" s="83"/>
      <c r="AZ185" s="83"/>
      <c r="BA185" s="83"/>
      <c r="BB185" s="83"/>
      <c r="BC185" s="83"/>
      <c r="BD185" s="83"/>
      <c r="BE185" s="83"/>
      <c r="BF185" s="83"/>
      <c r="BG185" s="83"/>
      <c r="BH185" s="83"/>
      <c r="BI185" s="83"/>
      <c r="BJ185" s="83"/>
      <c r="BK185" s="83"/>
      <c r="BL185" s="83"/>
      <c r="BM185" s="83"/>
      <c r="BN185" s="83"/>
      <c r="BO185" s="83"/>
      <c r="BP185" s="83"/>
      <c r="BQ185" s="83"/>
      <c r="BR185" s="83"/>
      <c r="BS185" s="83"/>
      <c r="BT185" s="83"/>
      <c r="BU185" s="83"/>
      <c r="BV185" s="83"/>
      <c r="BW185" s="83"/>
      <c r="BX185" s="83"/>
      <c r="BY185" s="83"/>
      <c r="BZ185" s="83"/>
      <c r="CA185" s="83"/>
      <c r="CB185" s="83"/>
      <c r="CC185" s="83"/>
      <c r="CD185" s="83"/>
      <c r="CE185" s="29"/>
      <c r="CF185" s="29"/>
      <c r="CG185" s="29"/>
      <c r="CH185" s="29"/>
      <c r="CI185" s="29"/>
      <c r="CJ185" s="29"/>
      <c r="CK185" s="29"/>
      <c r="CL185" s="11"/>
      <c r="CM185" s="1"/>
      <c r="CO185" s="5"/>
      <c r="CP185" s="29"/>
      <c r="CQ185" s="29"/>
      <c r="CR185" s="82"/>
      <c r="CS185" s="82"/>
      <c r="CT185" s="82"/>
      <c r="CU185" s="82"/>
      <c r="CV185" s="82"/>
      <c r="CW185" s="82"/>
      <c r="CX185" s="82"/>
      <c r="CY185" s="82"/>
      <c r="CZ185" s="82"/>
      <c r="DA185" s="82"/>
      <c r="DB185" s="82"/>
      <c r="DC185" s="82"/>
      <c r="DD185" s="82"/>
      <c r="DE185" s="82"/>
      <c r="DF185" s="82"/>
      <c r="DG185" s="82"/>
      <c r="DH185" s="82"/>
      <c r="DI185" s="82"/>
      <c r="DJ185" s="82"/>
      <c r="DK185" s="82"/>
      <c r="DL185" s="82"/>
      <c r="DM185" s="82"/>
      <c r="DN185" s="82"/>
      <c r="DO185" s="82"/>
      <c r="DP185" s="29"/>
      <c r="DQ185" s="29"/>
      <c r="DR185" s="29"/>
      <c r="DS185" s="29"/>
      <c r="DT185" s="29"/>
      <c r="DU185" s="29"/>
      <c r="DV185" s="29"/>
      <c r="DW185" s="11"/>
      <c r="DX185" s="1"/>
      <c r="DZ185" s="5"/>
      <c r="EA185" s="29"/>
      <c r="EB185" s="29"/>
      <c r="EC185" s="82"/>
      <c r="ED185" s="82"/>
      <c r="EE185" s="82"/>
      <c r="EF185" s="82"/>
      <c r="EG185" s="82"/>
      <c r="EH185" s="82"/>
      <c r="EI185" s="82"/>
      <c r="EJ185" s="82"/>
      <c r="EK185" s="82"/>
      <c r="EL185" s="82"/>
      <c r="EM185" s="82"/>
      <c r="EN185" s="82"/>
      <c r="EO185" s="82"/>
      <c r="EP185" s="82"/>
      <c r="EQ185" s="82"/>
      <c r="ER185" s="82"/>
      <c r="ES185" s="82"/>
      <c r="ET185" s="82"/>
      <c r="EU185" s="82"/>
      <c r="EV185" s="82"/>
      <c r="EW185" s="82"/>
      <c r="EX185" s="82"/>
      <c r="EY185" s="82"/>
      <c r="EZ185" s="82"/>
      <c r="FA185" s="82"/>
      <c r="FB185" s="29"/>
      <c r="FC185" s="29"/>
      <c r="FD185" s="29"/>
      <c r="FE185" s="29"/>
      <c r="FF185" s="29"/>
      <c r="FG185" s="29"/>
      <c r="FH185" s="11"/>
      <c r="FI185" s="1"/>
      <c r="FK185" s="5"/>
      <c r="FL185" s="29"/>
      <c r="FM185" s="29"/>
      <c r="FN185" s="29"/>
      <c r="FO185" s="29"/>
      <c r="FP185" s="82"/>
      <c r="FQ185" s="82"/>
      <c r="FR185" s="82"/>
      <c r="FS185" s="82"/>
      <c r="FT185" s="82"/>
      <c r="FU185" s="82"/>
      <c r="FV185" s="82"/>
      <c r="FW185" s="82"/>
      <c r="FX185" s="82"/>
      <c r="FY185" s="82"/>
      <c r="FZ185" s="82"/>
      <c r="GA185" s="82"/>
      <c r="GB185" s="82"/>
      <c r="GC185" s="82"/>
      <c r="GD185" s="82"/>
      <c r="GE185" s="82"/>
      <c r="GF185" s="82"/>
      <c r="GG185" s="82"/>
      <c r="GH185" s="82"/>
      <c r="GI185" s="82"/>
      <c r="GJ185" s="82"/>
      <c r="GK185" s="82"/>
      <c r="GL185" s="82"/>
      <c r="GM185" s="82"/>
      <c r="GN185" s="82"/>
      <c r="GO185" s="82"/>
      <c r="GP185" s="82"/>
      <c r="GQ185" s="29"/>
      <c r="GR185" s="29"/>
      <c r="GS185" s="29"/>
      <c r="GT185" s="29"/>
      <c r="GU185" s="29"/>
      <c r="GV185" s="11"/>
      <c r="GW185" s="1"/>
      <c r="GY185" s="5"/>
      <c r="GZ185" s="29"/>
      <c r="HA185" s="29"/>
      <c r="HB185" s="29"/>
      <c r="HC185" s="29"/>
      <c r="HD185" s="29"/>
      <c r="HE185" s="82"/>
      <c r="HF185" s="82"/>
      <c r="HG185" s="82"/>
      <c r="HH185" s="82"/>
      <c r="HI185" s="82"/>
      <c r="HJ185" s="82"/>
      <c r="HK185" s="82"/>
      <c r="HL185" s="82"/>
      <c r="HM185" s="82"/>
      <c r="HN185" s="82"/>
      <c r="HO185" s="82"/>
      <c r="HP185" s="82"/>
      <c r="HQ185" s="82"/>
      <c r="HR185" s="82"/>
      <c r="HS185" s="82"/>
      <c r="HT185" s="82"/>
      <c r="HU185" s="82"/>
      <c r="HV185" s="82"/>
      <c r="HW185" s="82"/>
      <c r="HX185" s="82"/>
      <c r="HY185" s="82"/>
      <c r="HZ185" s="82"/>
      <c r="IA185" s="82"/>
      <c r="IB185" s="82"/>
      <c r="IC185" s="82"/>
      <c r="ID185" s="82"/>
      <c r="IE185" s="29"/>
      <c r="IF185" s="29"/>
      <c r="IG185" s="29"/>
      <c r="IH185" s="29"/>
      <c r="II185" s="29"/>
      <c r="IJ185" s="29"/>
      <c r="IK185" s="29"/>
      <c r="IL185" s="29"/>
      <c r="IM185" s="5"/>
    </row>
    <row r="186" spans="28:246" ht="2.25" customHeight="1">
      <c r="AB186" s="12"/>
      <c r="AC186" s="12"/>
      <c r="AD186" s="12"/>
      <c r="AE186" s="12"/>
      <c r="AF186" s="12"/>
      <c r="AG186" s="12"/>
      <c r="AH186" s="12"/>
      <c r="AI186" s="12"/>
      <c r="AJ186" s="12"/>
      <c r="AK186" s="12"/>
      <c r="AL186" s="12"/>
      <c r="AM186" s="23"/>
      <c r="AN186" s="23"/>
      <c r="AO186" s="23"/>
      <c r="AP186" s="23"/>
      <c r="AQ186" s="21"/>
      <c r="AS186" s="1"/>
      <c r="AT186" s="25"/>
      <c r="AU186" s="83"/>
      <c r="AV186" s="83"/>
      <c r="AW186" s="83"/>
      <c r="AX186" s="83"/>
      <c r="AY186" s="83"/>
      <c r="AZ186" s="83"/>
      <c r="BA186" s="83"/>
      <c r="BB186" s="83"/>
      <c r="BC186" s="83"/>
      <c r="BD186" s="83"/>
      <c r="BE186" s="83"/>
      <c r="BF186" s="83"/>
      <c r="BG186" s="83"/>
      <c r="BH186" s="83"/>
      <c r="BI186" s="83"/>
      <c r="BJ186" s="83"/>
      <c r="BK186" s="83"/>
      <c r="BL186" s="83"/>
      <c r="BM186" s="83"/>
      <c r="BN186" s="83"/>
      <c r="BO186" s="83"/>
      <c r="BP186" s="83"/>
      <c r="BQ186" s="83"/>
      <c r="BR186" s="83"/>
      <c r="BS186" s="83"/>
      <c r="BT186" s="83"/>
      <c r="BU186" s="83"/>
      <c r="BV186" s="83"/>
      <c r="BW186" s="83"/>
      <c r="BX186" s="83"/>
      <c r="BY186" s="83"/>
      <c r="BZ186" s="83"/>
      <c r="CA186" s="83"/>
      <c r="CB186" s="83"/>
      <c r="CC186" s="83"/>
      <c r="CD186" s="83"/>
      <c r="CE186" s="29"/>
      <c r="CF186" s="29"/>
      <c r="CG186" s="29"/>
      <c r="CH186" s="29"/>
      <c r="CI186" s="29"/>
      <c r="CJ186" s="29"/>
      <c r="CK186" s="11"/>
      <c r="CL186" s="1"/>
      <c r="CN186" s="5"/>
      <c r="CO186" s="29"/>
      <c r="CP186" s="29"/>
      <c r="CQ186" s="29"/>
      <c r="CR186" s="82"/>
      <c r="CS186" s="82"/>
      <c r="CT186" s="82"/>
      <c r="CU186" s="82"/>
      <c r="CV186" s="82"/>
      <c r="CW186" s="82"/>
      <c r="CX186" s="82"/>
      <c r="CY186" s="82"/>
      <c r="CZ186" s="82"/>
      <c r="DA186" s="82"/>
      <c r="DB186" s="82"/>
      <c r="DC186" s="82"/>
      <c r="DD186" s="82"/>
      <c r="DE186" s="82"/>
      <c r="DF186" s="82"/>
      <c r="DG186" s="82"/>
      <c r="DH186" s="82"/>
      <c r="DI186" s="82"/>
      <c r="DJ186" s="82"/>
      <c r="DK186" s="82"/>
      <c r="DL186" s="82"/>
      <c r="DM186" s="82"/>
      <c r="DN186" s="82"/>
      <c r="DO186" s="82"/>
      <c r="DP186" s="29"/>
      <c r="DQ186" s="29"/>
      <c r="DR186" s="29"/>
      <c r="DS186" s="29"/>
      <c r="DT186" s="29"/>
      <c r="DU186" s="29"/>
      <c r="DV186" s="11"/>
      <c r="DW186" s="1"/>
      <c r="DY186" s="5"/>
      <c r="DZ186" s="29"/>
      <c r="EA186" s="29"/>
      <c r="EB186" s="29"/>
      <c r="EC186" s="82"/>
      <c r="ED186" s="82"/>
      <c r="EE186" s="82"/>
      <c r="EF186" s="82"/>
      <c r="EG186" s="82"/>
      <c r="EH186" s="82"/>
      <c r="EI186" s="82"/>
      <c r="EJ186" s="82"/>
      <c r="EK186" s="82"/>
      <c r="EL186" s="82"/>
      <c r="EM186" s="82"/>
      <c r="EN186" s="82"/>
      <c r="EO186" s="82"/>
      <c r="EP186" s="82"/>
      <c r="EQ186" s="82"/>
      <c r="ER186" s="82"/>
      <c r="ES186" s="82"/>
      <c r="ET186" s="82"/>
      <c r="EU186" s="82"/>
      <c r="EV186" s="82"/>
      <c r="EW186" s="82"/>
      <c r="EX186" s="82"/>
      <c r="EY186" s="82"/>
      <c r="EZ186" s="82"/>
      <c r="FA186" s="82"/>
      <c r="FB186" s="29"/>
      <c r="FC186" s="29"/>
      <c r="FD186" s="29"/>
      <c r="FE186" s="29"/>
      <c r="FF186" s="29"/>
      <c r="FG186" s="11"/>
      <c r="FH186" s="1"/>
      <c r="FJ186" s="5"/>
      <c r="FK186" s="29"/>
      <c r="FL186" s="29"/>
      <c r="FM186" s="29"/>
      <c r="FN186" s="29"/>
      <c r="FO186" s="29"/>
      <c r="FP186" s="82"/>
      <c r="FQ186" s="82"/>
      <c r="FR186" s="82"/>
      <c r="FS186" s="82"/>
      <c r="FT186" s="82"/>
      <c r="FU186" s="82"/>
      <c r="FV186" s="82"/>
      <c r="FW186" s="82"/>
      <c r="FX186" s="82"/>
      <c r="FY186" s="82"/>
      <c r="FZ186" s="82"/>
      <c r="GA186" s="82"/>
      <c r="GB186" s="82"/>
      <c r="GC186" s="82"/>
      <c r="GD186" s="82"/>
      <c r="GE186" s="82"/>
      <c r="GF186" s="82"/>
      <c r="GG186" s="82"/>
      <c r="GH186" s="82"/>
      <c r="GI186" s="82"/>
      <c r="GJ186" s="82"/>
      <c r="GK186" s="82"/>
      <c r="GL186" s="82"/>
      <c r="GM186" s="82"/>
      <c r="GN186" s="82"/>
      <c r="GO186" s="82"/>
      <c r="GP186" s="82"/>
      <c r="GQ186" s="29"/>
      <c r="GR186" s="29"/>
      <c r="GS186" s="29"/>
      <c r="GT186" s="29"/>
      <c r="GU186" s="11"/>
      <c r="GV186" s="1"/>
      <c r="GX186" s="5"/>
      <c r="GY186" s="29"/>
      <c r="GZ186" s="29"/>
      <c r="HA186" s="29"/>
      <c r="HB186" s="29"/>
      <c r="HC186" s="29"/>
      <c r="HD186" s="29"/>
      <c r="HE186" s="82"/>
      <c r="HF186" s="82"/>
      <c r="HG186" s="82"/>
      <c r="HH186" s="82"/>
      <c r="HI186" s="82"/>
      <c r="HJ186" s="82"/>
      <c r="HK186" s="82"/>
      <c r="HL186" s="82"/>
      <c r="HM186" s="82"/>
      <c r="HN186" s="82"/>
      <c r="HO186" s="82"/>
      <c r="HP186" s="82"/>
      <c r="HQ186" s="82"/>
      <c r="HR186" s="82"/>
      <c r="HS186" s="82"/>
      <c r="HT186" s="82"/>
      <c r="HU186" s="82"/>
      <c r="HV186" s="82"/>
      <c r="HW186" s="82"/>
      <c r="HX186" s="82"/>
      <c r="HY186" s="82"/>
      <c r="HZ186" s="82"/>
      <c r="IA186" s="82"/>
      <c r="IB186" s="82"/>
      <c r="IC186" s="82"/>
      <c r="ID186" s="82"/>
      <c r="IE186" s="29"/>
      <c r="IF186" s="29"/>
      <c r="IG186" s="29"/>
      <c r="IH186" s="29"/>
      <c r="II186" s="29"/>
      <c r="IJ186" s="29"/>
      <c r="IK186" s="29"/>
      <c r="IL186" s="5"/>
    </row>
    <row r="187" spans="28:245" ht="2.25" customHeight="1">
      <c r="AB187" s="12"/>
      <c r="AC187" s="12"/>
      <c r="AD187" s="12"/>
      <c r="AE187" s="12"/>
      <c r="AF187" s="12"/>
      <c r="AG187" s="12"/>
      <c r="AH187" s="12"/>
      <c r="AI187" s="12"/>
      <c r="AJ187" s="12"/>
      <c r="AK187" s="12"/>
      <c r="AL187" s="12"/>
      <c r="AM187" s="12"/>
      <c r="AN187" s="23"/>
      <c r="AO187" s="23"/>
      <c r="AP187" s="23"/>
      <c r="AQ187" s="21"/>
      <c r="AS187" s="1"/>
      <c r="AT187" s="25"/>
      <c r="AU187" s="83"/>
      <c r="AV187" s="83"/>
      <c r="AW187" s="83"/>
      <c r="AX187" s="83"/>
      <c r="AY187" s="83"/>
      <c r="AZ187" s="83"/>
      <c r="BA187" s="83"/>
      <c r="BB187" s="83"/>
      <c r="BC187" s="83"/>
      <c r="BD187" s="83"/>
      <c r="BE187" s="83"/>
      <c r="BF187" s="83"/>
      <c r="BG187" s="83"/>
      <c r="BH187" s="83"/>
      <c r="BI187" s="83"/>
      <c r="BJ187" s="83"/>
      <c r="BK187" s="83"/>
      <c r="BL187" s="83"/>
      <c r="BM187" s="83"/>
      <c r="BN187" s="83"/>
      <c r="BO187" s="83"/>
      <c r="BP187" s="83"/>
      <c r="BQ187" s="83"/>
      <c r="BR187" s="83"/>
      <c r="BS187" s="83"/>
      <c r="BT187" s="83"/>
      <c r="BU187" s="83"/>
      <c r="BV187" s="83"/>
      <c r="BW187" s="83"/>
      <c r="BX187" s="83"/>
      <c r="BY187" s="83"/>
      <c r="BZ187" s="83"/>
      <c r="CA187" s="83"/>
      <c r="CB187" s="83"/>
      <c r="CC187" s="83"/>
      <c r="CD187" s="83"/>
      <c r="CE187" s="29"/>
      <c r="CF187" s="29"/>
      <c r="CG187" s="29"/>
      <c r="CH187" s="29"/>
      <c r="CI187" s="29"/>
      <c r="CJ187" s="11"/>
      <c r="CK187" s="1"/>
      <c r="CM187" s="5"/>
      <c r="CN187" s="29"/>
      <c r="CO187" s="29"/>
      <c r="CP187" s="29"/>
      <c r="CQ187" s="29"/>
      <c r="CR187" s="82"/>
      <c r="CS187" s="82"/>
      <c r="CT187" s="82"/>
      <c r="CU187" s="82"/>
      <c r="CV187" s="82"/>
      <c r="CW187" s="82"/>
      <c r="CX187" s="82"/>
      <c r="CY187" s="82"/>
      <c r="CZ187" s="82"/>
      <c r="DA187" s="82"/>
      <c r="DB187" s="82"/>
      <c r="DC187" s="82"/>
      <c r="DD187" s="82"/>
      <c r="DE187" s="82"/>
      <c r="DF187" s="82"/>
      <c r="DG187" s="82"/>
      <c r="DH187" s="82"/>
      <c r="DI187" s="82"/>
      <c r="DJ187" s="82"/>
      <c r="DK187" s="82"/>
      <c r="DL187" s="82"/>
      <c r="DM187" s="82"/>
      <c r="DN187" s="82"/>
      <c r="DO187" s="82"/>
      <c r="DP187" s="29"/>
      <c r="DQ187" s="29"/>
      <c r="DR187" s="29"/>
      <c r="DS187" s="29"/>
      <c r="DT187" s="29"/>
      <c r="DU187" s="11"/>
      <c r="DV187" s="1"/>
      <c r="DX187" s="5"/>
      <c r="DY187" s="29"/>
      <c r="DZ187" s="29"/>
      <c r="EA187" s="29"/>
      <c r="EB187" s="29"/>
      <c r="EC187" s="82"/>
      <c r="ED187" s="82"/>
      <c r="EE187" s="82"/>
      <c r="EF187" s="82"/>
      <c r="EG187" s="82"/>
      <c r="EH187" s="82"/>
      <c r="EI187" s="82"/>
      <c r="EJ187" s="82"/>
      <c r="EK187" s="82"/>
      <c r="EL187" s="82"/>
      <c r="EM187" s="82"/>
      <c r="EN187" s="82"/>
      <c r="EO187" s="82"/>
      <c r="EP187" s="82"/>
      <c r="EQ187" s="82"/>
      <c r="ER187" s="82"/>
      <c r="ES187" s="82"/>
      <c r="ET187" s="82"/>
      <c r="EU187" s="82"/>
      <c r="EV187" s="82"/>
      <c r="EW187" s="82"/>
      <c r="EX187" s="82"/>
      <c r="EY187" s="82"/>
      <c r="EZ187" s="82"/>
      <c r="FA187" s="82"/>
      <c r="FB187" s="29"/>
      <c r="FC187" s="29"/>
      <c r="FD187" s="29"/>
      <c r="FE187" s="29"/>
      <c r="FF187" s="11"/>
      <c r="FG187" s="1"/>
      <c r="FI187" s="5"/>
      <c r="FJ187" s="29"/>
      <c r="FK187" s="29"/>
      <c r="FL187" s="29"/>
      <c r="FM187" s="29"/>
      <c r="FN187" s="29"/>
      <c r="FO187" s="29"/>
      <c r="FP187" s="82"/>
      <c r="FQ187" s="82"/>
      <c r="FR187" s="82"/>
      <c r="FS187" s="82"/>
      <c r="FT187" s="82"/>
      <c r="FU187" s="82"/>
      <c r="FV187" s="82"/>
      <c r="FW187" s="82"/>
      <c r="FX187" s="82"/>
      <c r="FY187" s="82"/>
      <c r="FZ187" s="82"/>
      <c r="GA187" s="82"/>
      <c r="GB187" s="82"/>
      <c r="GC187" s="82"/>
      <c r="GD187" s="82"/>
      <c r="GE187" s="82"/>
      <c r="GF187" s="82"/>
      <c r="GG187" s="82"/>
      <c r="GH187" s="82"/>
      <c r="GI187" s="82"/>
      <c r="GJ187" s="82"/>
      <c r="GK187" s="82"/>
      <c r="GL187" s="82"/>
      <c r="GM187" s="82"/>
      <c r="GN187" s="82"/>
      <c r="GO187" s="82"/>
      <c r="GP187" s="82"/>
      <c r="GQ187" s="29"/>
      <c r="GR187" s="29"/>
      <c r="GS187" s="29"/>
      <c r="GT187" s="11"/>
      <c r="GU187" s="1"/>
      <c r="GW187" s="5"/>
      <c r="GX187" s="29"/>
      <c r="GY187" s="29"/>
      <c r="GZ187" s="29"/>
      <c r="HA187" s="29"/>
      <c r="HB187" s="29"/>
      <c r="HC187" s="29"/>
      <c r="HD187" s="29"/>
      <c r="HE187" s="82"/>
      <c r="HF187" s="82"/>
      <c r="HG187" s="82"/>
      <c r="HH187" s="82"/>
      <c r="HI187" s="82"/>
      <c r="HJ187" s="82"/>
      <c r="HK187" s="82"/>
      <c r="HL187" s="82"/>
      <c r="HM187" s="82"/>
      <c r="HN187" s="82"/>
      <c r="HO187" s="82"/>
      <c r="HP187" s="82"/>
      <c r="HQ187" s="82"/>
      <c r="HR187" s="82"/>
      <c r="HS187" s="82"/>
      <c r="HT187" s="82"/>
      <c r="HU187" s="82"/>
      <c r="HV187" s="82"/>
      <c r="HW187" s="82"/>
      <c r="HX187" s="82"/>
      <c r="HY187" s="82"/>
      <c r="HZ187" s="82"/>
      <c r="IA187" s="82"/>
      <c r="IB187" s="82"/>
      <c r="IC187" s="82"/>
      <c r="ID187" s="82"/>
      <c r="IE187" s="29"/>
      <c r="IF187" s="29"/>
      <c r="IG187" s="29"/>
      <c r="IH187" s="29"/>
      <c r="II187" s="29"/>
      <c r="IJ187" s="29"/>
      <c r="IK187" s="5"/>
    </row>
    <row r="188" spans="28:244" ht="2.25" customHeight="1">
      <c r="AB188" s="12"/>
      <c r="AC188" s="12"/>
      <c r="AD188" s="12"/>
      <c r="AE188" s="12"/>
      <c r="AF188" s="12"/>
      <c r="AG188" s="12"/>
      <c r="AH188" s="12"/>
      <c r="AI188" s="12"/>
      <c r="AJ188" s="12"/>
      <c r="AK188" s="12"/>
      <c r="AL188" s="12"/>
      <c r="AM188" s="12"/>
      <c r="AN188" s="12"/>
      <c r="AO188" s="23"/>
      <c r="AP188" s="23"/>
      <c r="AQ188" s="21"/>
      <c r="AS188" s="1"/>
      <c r="AT188" s="25"/>
      <c r="AU188" s="83"/>
      <c r="AV188" s="83"/>
      <c r="AW188" s="83"/>
      <c r="AX188" s="83"/>
      <c r="AY188" s="83"/>
      <c r="AZ188" s="83"/>
      <c r="BA188" s="83"/>
      <c r="BB188" s="83"/>
      <c r="BC188" s="83"/>
      <c r="BD188" s="83"/>
      <c r="BE188" s="83"/>
      <c r="BF188" s="83"/>
      <c r="BG188" s="83"/>
      <c r="BH188" s="83"/>
      <c r="BI188" s="83"/>
      <c r="BJ188" s="83"/>
      <c r="BK188" s="83"/>
      <c r="BL188" s="83"/>
      <c r="BM188" s="83"/>
      <c r="BN188" s="83"/>
      <c r="BO188" s="83"/>
      <c r="BP188" s="83"/>
      <c r="BQ188" s="83"/>
      <c r="BR188" s="83"/>
      <c r="BS188" s="83"/>
      <c r="BT188" s="83"/>
      <c r="BU188" s="83"/>
      <c r="BV188" s="83"/>
      <c r="BW188" s="83"/>
      <c r="BX188" s="83"/>
      <c r="BY188" s="83"/>
      <c r="BZ188" s="83"/>
      <c r="CA188" s="83"/>
      <c r="CB188" s="83"/>
      <c r="CC188" s="83"/>
      <c r="CD188" s="83"/>
      <c r="CE188" s="29"/>
      <c r="CF188" s="29"/>
      <c r="CG188" s="29"/>
      <c r="CH188" s="29"/>
      <c r="CI188" s="11"/>
      <c r="CJ188" s="1"/>
      <c r="CL188" s="5"/>
      <c r="CM188" s="29"/>
      <c r="CN188" s="29"/>
      <c r="CO188" s="29"/>
      <c r="CP188" s="29"/>
      <c r="CQ188" s="29"/>
      <c r="CR188" s="82"/>
      <c r="CS188" s="82"/>
      <c r="CT188" s="82"/>
      <c r="CU188" s="82"/>
      <c r="CV188" s="82"/>
      <c r="CW188" s="82"/>
      <c r="CX188" s="82"/>
      <c r="CY188" s="82"/>
      <c r="CZ188" s="82"/>
      <c r="DA188" s="82"/>
      <c r="DB188" s="82"/>
      <c r="DC188" s="82"/>
      <c r="DD188" s="82"/>
      <c r="DE188" s="82"/>
      <c r="DF188" s="82"/>
      <c r="DG188" s="82"/>
      <c r="DH188" s="82"/>
      <c r="DI188" s="82"/>
      <c r="DJ188" s="82"/>
      <c r="DK188" s="82"/>
      <c r="DL188" s="82"/>
      <c r="DM188" s="82"/>
      <c r="DN188" s="82"/>
      <c r="DO188" s="82"/>
      <c r="DP188" s="29"/>
      <c r="DQ188" s="29"/>
      <c r="DR188" s="29"/>
      <c r="DS188" s="29"/>
      <c r="DT188" s="11"/>
      <c r="DU188" s="1"/>
      <c r="DW188" s="5"/>
      <c r="DX188" s="29"/>
      <c r="DY188" s="29"/>
      <c r="DZ188" s="29"/>
      <c r="EA188" s="29"/>
      <c r="EB188" s="29"/>
      <c r="EC188" s="82"/>
      <c r="ED188" s="82"/>
      <c r="EE188" s="82"/>
      <c r="EF188" s="82"/>
      <c r="EG188" s="82"/>
      <c r="EH188" s="82"/>
      <c r="EI188" s="82"/>
      <c r="EJ188" s="82"/>
      <c r="EK188" s="82"/>
      <c r="EL188" s="82"/>
      <c r="EM188" s="82"/>
      <c r="EN188" s="82"/>
      <c r="EO188" s="82"/>
      <c r="EP188" s="82"/>
      <c r="EQ188" s="82"/>
      <c r="ER188" s="82"/>
      <c r="ES188" s="82"/>
      <c r="ET188" s="82"/>
      <c r="EU188" s="82"/>
      <c r="EV188" s="82"/>
      <c r="EW188" s="82"/>
      <c r="EX188" s="82"/>
      <c r="EY188" s="82"/>
      <c r="EZ188" s="82"/>
      <c r="FA188" s="82"/>
      <c r="FB188" s="29"/>
      <c r="FC188" s="29"/>
      <c r="FD188" s="29"/>
      <c r="FE188" s="11"/>
      <c r="FF188" s="1"/>
      <c r="FH188" s="5"/>
      <c r="FI188" s="29"/>
      <c r="FJ188" s="29"/>
      <c r="FK188" s="29"/>
      <c r="FL188" s="29"/>
      <c r="FM188" s="29"/>
      <c r="FN188" s="29"/>
      <c r="FO188" s="29"/>
      <c r="FP188" s="82"/>
      <c r="FQ188" s="82"/>
      <c r="FR188" s="82"/>
      <c r="FS188" s="82"/>
      <c r="FT188" s="82"/>
      <c r="FU188" s="82"/>
      <c r="FV188" s="82"/>
      <c r="FW188" s="82"/>
      <c r="FX188" s="82"/>
      <c r="FY188" s="82"/>
      <c r="FZ188" s="82"/>
      <c r="GA188" s="82"/>
      <c r="GB188" s="82"/>
      <c r="GC188" s="82"/>
      <c r="GD188" s="82"/>
      <c r="GE188" s="82"/>
      <c r="GF188" s="82"/>
      <c r="GG188" s="82"/>
      <c r="GH188" s="82"/>
      <c r="GI188" s="82"/>
      <c r="GJ188" s="82"/>
      <c r="GK188" s="82"/>
      <c r="GL188" s="82"/>
      <c r="GM188" s="82"/>
      <c r="GN188" s="82"/>
      <c r="GO188" s="82"/>
      <c r="GP188" s="82"/>
      <c r="GQ188" s="29"/>
      <c r="GR188" s="29"/>
      <c r="GS188" s="11"/>
      <c r="GT188" s="1"/>
      <c r="GV188" s="5"/>
      <c r="GW188" s="29"/>
      <c r="GX188" s="29"/>
      <c r="GY188" s="29"/>
      <c r="GZ188" s="29"/>
      <c r="HA188" s="29"/>
      <c r="HB188" s="29"/>
      <c r="HC188" s="29"/>
      <c r="HD188" s="29"/>
      <c r="HE188" s="82"/>
      <c r="HF188" s="82"/>
      <c r="HG188" s="82"/>
      <c r="HH188" s="82"/>
      <c r="HI188" s="82"/>
      <c r="HJ188" s="82"/>
      <c r="HK188" s="82"/>
      <c r="HL188" s="82"/>
      <c r="HM188" s="82"/>
      <c r="HN188" s="82"/>
      <c r="HO188" s="82"/>
      <c r="HP188" s="82"/>
      <c r="HQ188" s="82"/>
      <c r="HR188" s="82"/>
      <c r="HS188" s="82"/>
      <c r="HT188" s="82"/>
      <c r="HU188" s="82"/>
      <c r="HV188" s="82"/>
      <c r="HW188" s="82"/>
      <c r="HX188" s="82"/>
      <c r="HY188" s="82"/>
      <c r="HZ188" s="82"/>
      <c r="IA188" s="82"/>
      <c r="IB188" s="82"/>
      <c r="IC188" s="82"/>
      <c r="ID188" s="82"/>
      <c r="IE188" s="29"/>
      <c r="IF188" s="29"/>
      <c r="IG188" s="29"/>
      <c r="IH188" s="29"/>
      <c r="II188" s="29"/>
      <c r="IJ188" s="5"/>
    </row>
    <row r="189" spans="28:243" ht="2.25" customHeight="1">
      <c r="AB189" s="12"/>
      <c r="AC189" s="12"/>
      <c r="AD189" s="12"/>
      <c r="AE189" s="12"/>
      <c r="AF189" s="12"/>
      <c r="AG189" s="12"/>
      <c r="AH189" s="12"/>
      <c r="AI189" s="12"/>
      <c r="AJ189" s="12"/>
      <c r="AK189" s="12"/>
      <c r="AL189" s="12"/>
      <c r="AM189" s="12"/>
      <c r="AN189" s="12"/>
      <c r="AO189" s="23"/>
      <c r="AP189" s="23"/>
      <c r="AQ189" s="21"/>
      <c r="AS189" s="1"/>
      <c r="AT189" s="25"/>
      <c r="AU189" s="83"/>
      <c r="AV189" s="83"/>
      <c r="AW189" s="83"/>
      <c r="AX189" s="83"/>
      <c r="AY189" s="83"/>
      <c r="AZ189" s="83"/>
      <c r="BA189" s="83"/>
      <c r="BB189" s="83"/>
      <c r="BC189" s="83"/>
      <c r="BD189" s="83"/>
      <c r="BE189" s="83"/>
      <c r="BF189" s="83"/>
      <c r="BG189" s="83"/>
      <c r="BH189" s="83"/>
      <c r="BI189" s="83"/>
      <c r="BJ189" s="83"/>
      <c r="BK189" s="83"/>
      <c r="BL189" s="83"/>
      <c r="BM189" s="83"/>
      <c r="BN189" s="83"/>
      <c r="BO189" s="83"/>
      <c r="BP189" s="83"/>
      <c r="BQ189" s="83"/>
      <c r="BR189" s="83"/>
      <c r="BS189" s="83"/>
      <c r="BT189" s="83"/>
      <c r="BU189" s="83"/>
      <c r="BV189" s="83"/>
      <c r="BW189" s="83"/>
      <c r="BX189" s="83"/>
      <c r="BY189" s="83"/>
      <c r="BZ189" s="83"/>
      <c r="CA189" s="83"/>
      <c r="CB189" s="83"/>
      <c r="CC189" s="83"/>
      <c r="CD189" s="83"/>
      <c r="CE189" s="29"/>
      <c r="CF189" s="29"/>
      <c r="CG189" s="29"/>
      <c r="CH189" s="11"/>
      <c r="CI189" s="1"/>
      <c r="CK189" s="5"/>
      <c r="CL189" s="29"/>
      <c r="CM189" s="29"/>
      <c r="CN189" s="29"/>
      <c r="CO189" s="29"/>
      <c r="CP189" s="29"/>
      <c r="CQ189" s="29"/>
      <c r="CR189" s="82"/>
      <c r="CS189" s="82"/>
      <c r="CT189" s="82"/>
      <c r="CU189" s="82"/>
      <c r="CV189" s="82"/>
      <c r="CW189" s="82"/>
      <c r="CX189" s="82"/>
      <c r="CY189" s="82"/>
      <c r="CZ189" s="82"/>
      <c r="DA189" s="82"/>
      <c r="DB189" s="82"/>
      <c r="DC189" s="82"/>
      <c r="DD189" s="82"/>
      <c r="DE189" s="82"/>
      <c r="DF189" s="82"/>
      <c r="DG189" s="82"/>
      <c r="DH189" s="82"/>
      <c r="DI189" s="82"/>
      <c r="DJ189" s="82"/>
      <c r="DK189" s="82"/>
      <c r="DL189" s="82"/>
      <c r="DM189" s="82"/>
      <c r="DN189" s="82"/>
      <c r="DO189" s="82"/>
      <c r="DP189" s="29"/>
      <c r="DQ189" s="29"/>
      <c r="DR189" s="29"/>
      <c r="DS189" s="11"/>
      <c r="DT189" s="1"/>
      <c r="DV189" s="5"/>
      <c r="DW189" s="29"/>
      <c r="DX189" s="29"/>
      <c r="DY189" s="29"/>
      <c r="DZ189" s="29"/>
      <c r="EA189" s="29"/>
      <c r="EB189" s="29"/>
      <c r="EC189" s="82"/>
      <c r="ED189" s="82"/>
      <c r="EE189" s="82"/>
      <c r="EF189" s="82"/>
      <c r="EG189" s="82"/>
      <c r="EH189" s="82"/>
      <c r="EI189" s="82"/>
      <c r="EJ189" s="82"/>
      <c r="EK189" s="82"/>
      <c r="EL189" s="82"/>
      <c r="EM189" s="82"/>
      <c r="EN189" s="82"/>
      <c r="EO189" s="82"/>
      <c r="EP189" s="82"/>
      <c r="EQ189" s="82"/>
      <c r="ER189" s="82"/>
      <c r="ES189" s="82"/>
      <c r="ET189" s="82"/>
      <c r="EU189" s="82"/>
      <c r="EV189" s="82"/>
      <c r="EW189" s="82"/>
      <c r="EX189" s="82"/>
      <c r="EY189" s="82"/>
      <c r="EZ189" s="82"/>
      <c r="FA189" s="82"/>
      <c r="FB189" s="29"/>
      <c r="FC189" s="29"/>
      <c r="FD189" s="11"/>
      <c r="FE189" s="1"/>
      <c r="FG189" s="5"/>
      <c r="FH189" s="29"/>
      <c r="FI189" s="29"/>
      <c r="FJ189" s="29"/>
      <c r="FK189" s="29"/>
      <c r="FL189" s="29"/>
      <c r="FM189" s="29"/>
      <c r="FN189" s="29"/>
      <c r="FO189" s="29"/>
      <c r="FP189" s="82"/>
      <c r="FQ189" s="82"/>
      <c r="FR189" s="82"/>
      <c r="FS189" s="82"/>
      <c r="FT189" s="82"/>
      <c r="FU189" s="82"/>
      <c r="FV189" s="82"/>
      <c r="FW189" s="82"/>
      <c r="FX189" s="82"/>
      <c r="FY189" s="82"/>
      <c r="FZ189" s="82"/>
      <c r="GA189" s="82"/>
      <c r="GB189" s="82"/>
      <c r="GC189" s="82"/>
      <c r="GD189" s="82"/>
      <c r="GE189" s="82"/>
      <c r="GF189" s="82"/>
      <c r="GG189" s="82"/>
      <c r="GH189" s="82"/>
      <c r="GI189" s="82"/>
      <c r="GJ189" s="82"/>
      <c r="GK189" s="82"/>
      <c r="GL189" s="82"/>
      <c r="GM189" s="82"/>
      <c r="GN189" s="82"/>
      <c r="GO189" s="82"/>
      <c r="GP189" s="82"/>
      <c r="GQ189" s="29"/>
      <c r="GR189" s="11"/>
      <c r="GS189" s="1"/>
      <c r="GU189" s="5"/>
      <c r="GV189" s="29"/>
      <c r="GW189" s="29"/>
      <c r="GX189" s="29"/>
      <c r="GY189" s="29"/>
      <c r="GZ189" s="29"/>
      <c r="HA189" s="29"/>
      <c r="HB189" s="29"/>
      <c r="HC189" s="29"/>
      <c r="HD189" s="29"/>
      <c r="HE189" s="82"/>
      <c r="HF189" s="82"/>
      <c r="HG189" s="82"/>
      <c r="HH189" s="82"/>
      <c r="HI189" s="82"/>
      <c r="HJ189" s="82"/>
      <c r="HK189" s="82"/>
      <c r="HL189" s="82"/>
      <c r="HM189" s="82"/>
      <c r="HN189" s="82"/>
      <c r="HO189" s="82"/>
      <c r="HP189" s="82"/>
      <c r="HQ189" s="82"/>
      <c r="HR189" s="82"/>
      <c r="HS189" s="82"/>
      <c r="HT189" s="82"/>
      <c r="HU189" s="82"/>
      <c r="HV189" s="82"/>
      <c r="HW189" s="82"/>
      <c r="HX189" s="82"/>
      <c r="HY189" s="82"/>
      <c r="HZ189" s="82"/>
      <c r="IA189" s="82"/>
      <c r="IB189" s="82"/>
      <c r="IC189" s="82"/>
      <c r="ID189" s="82"/>
      <c r="IE189" s="29"/>
      <c r="IF189" s="29"/>
      <c r="IG189" s="29"/>
      <c r="IH189" s="29"/>
      <c r="II189" s="5"/>
    </row>
    <row r="190" spans="28:242" ht="2.25" customHeight="1">
      <c r="AB190" s="12"/>
      <c r="AC190" s="12"/>
      <c r="AD190" s="12"/>
      <c r="AE190" s="12"/>
      <c r="AF190" s="12"/>
      <c r="AG190" s="12"/>
      <c r="AH190" s="12"/>
      <c r="AI190" s="12"/>
      <c r="AJ190" s="12"/>
      <c r="AK190" s="12"/>
      <c r="AL190" s="12"/>
      <c r="AM190" s="12"/>
      <c r="AN190" s="12"/>
      <c r="AO190" s="12"/>
      <c r="AP190" s="23"/>
      <c r="AQ190" s="21"/>
      <c r="AS190" s="1"/>
      <c r="AT190" s="25"/>
      <c r="AU190" s="83"/>
      <c r="AV190" s="83"/>
      <c r="AW190" s="83"/>
      <c r="AX190" s="83"/>
      <c r="AY190" s="83"/>
      <c r="AZ190" s="83"/>
      <c r="BA190" s="83"/>
      <c r="BB190" s="83"/>
      <c r="BC190" s="83"/>
      <c r="BD190" s="83"/>
      <c r="BE190" s="83"/>
      <c r="BF190" s="83"/>
      <c r="BG190" s="83"/>
      <c r="BH190" s="83"/>
      <c r="BI190" s="83"/>
      <c r="BJ190" s="83"/>
      <c r="BK190" s="83"/>
      <c r="BL190" s="83"/>
      <c r="BM190" s="83"/>
      <c r="BN190" s="83"/>
      <c r="BO190" s="83"/>
      <c r="BP190" s="83"/>
      <c r="BQ190" s="83"/>
      <c r="BR190" s="83"/>
      <c r="BS190" s="83"/>
      <c r="BT190" s="83"/>
      <c r="BU190" s="83"/>
      <c r="BV190" s="83"/>
      <c r="BW190" s="83"/>
      <c r="BX190" s="83"/>
      <c r="BY190" s="83"/>
      <c r="BZ190" s="83"/>
      <c r="CA190" s="83"/>
      <c r="CB190" s="83"/>
      <c r="CC190" s="83"/>
      <c r="CD190" s="83"/>
      <c r="CE190" s="29"/>
      <c r="CF190" s="29"/>
      <c r="CG190" s="11"/>
      <c r="CH190" s="1"/>
      <c r="CJ190" s="5"/>
      <c r="CK190" s="29"/>
      <c r="CL190" s="29"/>
      <c r="CM190" s="29"/>
      <c r="CN190" s="29"/>
      <c r="CO190" s="29"/>
      <c r="CP190" s="29"/>
      <c r="CQ190" s="29"/>
      <c r="CR190" s="82"/>
      <c r="CS190" s="82"/>
      <c r="CT190" s="82"/>
      <c r="CU190" s="82"/>
      <c r="CV190" s="82"/>
      <c r="CW190" s="82"/>
      <c r="CX190" s="82"/>
      <c r="CY190" s="82"/>
      <c r="CZ190" s="82"/>
      <c r="DA190" s="82"/>
      <c r="DB190" s="82"/>
      <c r="DC190" s="82"/>
      <c r="DD190" s="82"/>
      <c r="DE190" s="82"/>
      <c r="DF190" s="82"/>
      <c r="DG190" s="82"/>
      <c r="DH190" s="82"/>
      <c r="DI190" s="82"/>
      <c r="DJ190" s="82"/>
      <c r="DK190" s="82"/>
      <c r="DL190" s="82"/>
      <c r="DM190" s="82"/>
      <c r="DN190" s="82"/>
      <c r="DO190" s="82"/>
      <c r="DP190" s="29"/>
      <c r="DQ190" s="29"/>
      <c r="DR190" s="11"/>
      <c r="DS190" s="1"/>
      <c r="DU190" s="5"/>
      <c r="DV190" s="29"/>
      <c r="DW190" s="29"/>
      <c r="DX190" s="29"/>
      <c r="DY190" s="29"/>
      <c r="DZ190" s="29"/>
      <c r="EA190" s="29"/>
      <c r="EB190" s="29"/>
      <c r="EC190" s="82"/>
      <c r="ED190" s="82"/>
      <c r="EE190" s="82"/>
      <c r="EF190" s="82"/>
      <c r="EG190" s="82"/>
      <c r="EH190" s="82"/>
      <c r="EI190" s="82"/>
      <c r="EJ190" s="82"/>
      <c r="EK190" s="82"/>
      <c r="EL190" s="82"/>
      <c r="EM190" s="82"/>
      <c r="EN190" s="82"/>
      <c r="EO190" s="82"/>
      <c r="EP190" s="82"/>
      <c r="EQ190" s="82"/>
      <c r="ER190" s="82"/>
      <c r="ES190" s="82"/>
      <c r="ET190" s="82"/>
      <c r="EU190" s="82"/>
      <c r="EV190" s="82"/>
      <c r="EW190" s="82"/>
      <c r="EX190" s="82"/>
      <c r="EY190" s="82"/>
      <c r="EZ190" s="82"/>
      <c r="FA190" s="82"/>
      <c r="FB190" s="29"/>
      <c r="FC190" s="11"/>
      <c r="FD190" s="1"/>
      <c r="FF190" s="5"/>
      <c r="FG190" s="29"/>
      <c r="FH190" s="29"/>
      <c r="FI190" s="29"/>
      <c r="FJ190" s="29"/>
      <c r="FK190" s="29"/>
      <c r="FL190" s="29"/>
      <c r="FM190" s="29"/>
      <c r="FN190" s="29"/>
      <c r="FO190" s="29"/>
      <c r="FP190" s="82"/>
      <c r="FQ190" s="82"/>
      <c r="FR190" s="82"/>
      <c r="FS190" s="82"/>
      <c r="FT190" s="82"/>
      <c r="FU190" s="82"/>
      <c r="FV190" s="82"/>
      <c r="FW190" s="82"/>
      <c r="FX190" s="82"/>
      <c r="FY190" s="82"/>
      <c r="FZ190" s="82"/>
      <c r="GA190" s="82"/>
      <c r="GB190" s="82"/>
      <c r="GC190" s="82"/>
      <c r="GD190" s="82"/>
      <c r="GE190" s="82"/>
      <c r="GF190" s="82"/>
      <c r="GG190" s="82"/>
      <c r="GH190" s="82"/>
      <c r="GI190" s="82"/>
      <c r="GJ190" s="82"/>
      <c r="GK190" s="82"/>
      <c r="GL190" s="82"/>
      <c r="GM190" s="82"/>
      <c r="GN190" s="82"/>
      <c r="GO190" s="82"/>
      <c r="GP190" s="82"/>
      <c r="GQ190" s="11"/>
      <c r="GR190" s="1"/>
      <c r="GT190" s="5"/>
      <c r="GU190" s="29"/>
      <c r="GV190" s="29"/>
      <c r="GW190" s="29"/>
      <c r="GX190" s="29"/>
      <c r="GY190" s="29"/>
      <c r="GZ190" s="29"/>
      <c r="HA190" s="29"/>
      <c r="HB190" s="29"/>
      <c r="HC190" s="29"/>
      <c r="HD190" s="29"/>
      <c r="HE190" s="82"/>
      <c r="HF190" s="82"/>
      <c r="HG190" s="82"/>
      <c r="HH190" s="82"/>
      <c r="HI190" s="82"/>
      <c r="HJ190" s="82"/>
      <c r="HK190" s="82"/>
      <c r="HL190" s="82"/>
      <c r="HM190" s="82"/>
      <c r="HN190" s="82"/>
      <c r="HO190" s="82"/>
      <c r="HP190" s="82"/>
      <c r="HQ190" s="82"/>
      <c r="HR190" s="82"/>
      <c r="HS190" s="82"/>
      <c r="HT190" s="82"/>
      <c r="HU190" s="82"/>
      <c r="HV190" s="82"/>
      <c r="HW190" s="82"/>
      <c r="HX190" s="82"/>
      <c r="HY190" s="82"/>
      <c r="HZ190" s="82"/>
      <c r="IA190" s="82"/>
      <c r="IB190" s="82"/>
      <c r="IC190" s="82"/>
      <c r="ID190" s="82"/>
      <c r="IE190" s="29"/>
      <c r="IF190" s="29"/>
      <c r="IG190" s="29"/>
      <c r="IH190" s="5"/>
    </row>
    <row r="191" spans="28:241" ht="2.25" customHeight="1">
      <c r="AB191" s="12"/>
      <c r="AC191" s="12"/>
      <c r="AD191" s="12"/>
      <c r="AE191" s="12"/>
      <c r="AF191" s="12"/>
      <c r="AG191" s="12"/>
      <c r="AH191" s="12"/>
      <c r="AI191" s="12"/>
      <c r="AJ191" s="12"/>
      <c r="AK191" s="12"/>
      <c r="AL191" s="12"/>
      <c r="AM191" s="12"/>
      <c r="AN191" s="12"/>
      <c r="AO191" s="12"/>
      <c r="AP191" s="12"/>
      <c r="AQ191" s="21"/>
      <c r="AS191" s="1"/>
      <c r="AT191" s="25"/>
      <c r="AU191" s="83"/>
      <c r="AV191" s="83"/>
      <c r="AW191" s="83"/>
      <c r="AX191" s="83"/>
      <c r="AY191" s="83"/>
      <c r="AZ191" s="83"/>
      <c r="BA191" s="83"/>
      <c r="BB191" s="83"/>
      <c r="BC191" s="83"/>
      <c r="BD191" s="83"/>
      <c r="BE191" s="83"/>
      <c r="BF191" s="83"/>
      <c r="BG191" s="83"/>
      <c r="BH191" s="83"/>
      <c r="BI191" s="83"/>
      <c r="BJ191" s="83"/>
      <c r="BK191" s="83"/>
      <c r="BL191" s="83"/>
      <c r="BM191" s="83"/>
      <c r="BN191" s="83"/>
      <c r="BO191" s="83"/>
      <c r="BP191" s="83"/>
      <c r="BQ191" s="83"/>
      <c r="BR191" s="83"/>
      <c r="BS191" s="83"/>
      <c r="BT191" s="83"/>
      <c r="BU191" s="83"/>
      <c r="BV191" s="83"/>
      <c r="BW191" s="83"/>
      <c r="BX191" s="83"/>
      <c r="BY191" s="83"/>
      <c r="BZ191" s="83"/>
      <c r="CA191" s="83"/>
      <c r="CB191" s="83"/>
      <c r="CC191" s="83"/>
      <c r="CD191" s="83"/>
      <c r="CE191" s="29"/>
      <c r="CF191" s="11"/>
      <c r="CG191" s="1"/>
      <c r="CI191" s="5"/>
      <c r="CJ191" s="29"/>
      <c r="CK191" s="29"/>
      <c r="CL191" s="29"/>
      <c r="CM191" s="29"/>
      <c r="CN191" s="29"/>
      <c r="CO191" s="29"/>
      <c r="CP191" s="29"/>
      <c r="CQ191" s="23"/>
      <c r="CR191" s="82"/>
      <c r="CS191" s="82"/>
      <c r="CT191" s="82"/>
      <c r="CU191" s="82"/>
      <c r="CV191" s="82"/>
      <c r="CW191" s="82"/>
      <c r="CX191" s="82"/>
      <c r="CY191" s="82"/>
      <c r="CZ191" s="82"/>
      <c r="DA191" s="82"/>
      <c r="DB191" s="82"/>
      <c r="DC191" s="82"/>
      <c r="DD191" s="82"/>
      <c r="DE191" s="82"/>
      <c r="DF191" s="82"/>
      <c r="DG191" s="82"/>
      <c r="DH191" s="82"/>
      <c r="DI191" s="82"/>
      <c r="DJ191" s="82"/>
      <c r="DK191" s="82"/>
      <c r="DL191" s="82"/>
      <c r="DM191" s="82"/>
      <c r="DN191" s="82"/>
      <c r="DO191" s="82"/>
      <c r="DP191" s="29"/>
      <c r="DQ191" s="11"/>
      <c r="DR191" s="1"/>
      <c r="DT191" s="5"/>
      <c r="DU191" s="29"/>
      <c r="DV191" s="29"/>
      <c r="DW191" s="29"/>
      <c r="DX191" s="29"/>
      <c r="DY191" s="29"/>
      <c r="DZ191" s="29"/>
      <c r="EA191" s="29"/>
      <c r="EB191" s="29"/>
      <c r="EC191" s="82"/>
      <c r="ED191" s="82"/>
      <c r="EE191" s="82"/>
      <c r="EF191" s="82"/>
      <c r="EG191" s="82"/>
      <c r="EH191" s="82"/>
      <c r="EI191" s="82"/>
      <c r="EJ191" s="82"/>
      <c r="EK191" s="82"/>
      <c r="EL191" s="82"/>
      <c r="EM191" s="82"/>
      <c r="EN191" s="82"/>
      <c r="EO191" s="82"/>
      <c r="EP191" s="82"/>
      <c r="EQ191" s="82"/>
      <c r="ER191" s="82"/>
      <c r="ES191" s="82"/>
      <c r="ET191" s="82"/>
      <c r="EU191" s="82"/>
      <c r="EV191" s="82"/>
      <c r="EW191" s="82"/>
      <c r="EX191" s="82"/>
      <c r="EY191" s="82"/>
      <c r="EZ191" s="82"/>
      <c r="FA191" s="82"/>
      <c r="FB191" s="11"/>
      <c r="FC191" s="1"/>
      <c r="FE191" s="5"/>
      <c r="FF191" s="29"/>
      <c r="FG191" s="29"/>
      <c r="FH191" s="29"/>
      <c r="FI191" s="29"/>
      <c r="FJ191" s="29"/>
      <c r="FK191" s="29"/>
      <c r="FL191" s="29"/>
      <c r="FM191" s="29"/>
      <c r="FN191" s="29"/>
      <c r="FO191" s="29"/>
      <c r="FP191" s="29"/>
      <c r="FQ191" s="29"/>
      <c r="FR191" s="29"/>
      <c r="FS191" s="29"/>
      <c r="FT191" s="29"/>
      <c r="FU191" s="29"/>
      <c r="FV191" s="29"/>
      <c r="FW191" s="29"/>
      <c r="FX191" s="29"/>
      <c r="FY191" s="29"/>
      <c r="FZ191" s="29"/>
      <c r="GA191" s="29"/>
      <c r="GB191" s="29"/>
      <c r="GC191" s="29"/>
      <c r="GD191" s="29"/>
      <c r="GE191" s="29"/>
      <c r="GF191" s="29"/>
      <c r="GG191" s="29"/>
      <c r="GH191" s="29"/>
      <c r="GI191" s="29"/>
      <c r="GJ191" s="29"/>
      <c r="GK191" s="29"/>
      <c r="GL191" s="29"/>
      <c r="GM191" s="29"/>
      <c r="GN191" s="29"/>
      <c r="GO191" s="29"/>
      <c r="GP191" s="11"/>
      <c r="GQ191" s="1"/>
      <c r="GS191" s="5"/>
      <c r="GT191" s="29"/>
      <c r="GU191" s="29"/>
      <c r="GV191" s="29"/>
      <c r="GW191" s="29"/>
      <c r="GX191" s="29"/>
      <c r="GY191" s="29"/>
      <c r="GZ191" s="29"/>
      <c r="HA191" s="29"/>
      <c r="HB191" s="29"/>
      <c r="HC191" s="29"/>
      <c r="HD191" s="29"/>
      <c r="HE191" s="29"/>
      <c r="HF191" s="29"/>
      <c r="HG191" s="29"/>
      <c r="HH191" s="29"/>
      <c r="HI191" s="29"/>
      <c r="HJ191" s="29"/>
      <c r="HK191" s="29"/>
      <c r="HL191" s="29"/>
      <c r="HM191" s="29"/>
      <c r="HN191" s="29"/>
      <c r="HO191" s="29"/>
      <c r="HP191" s="29"/>
      <c r="HQ191" s="29"/>
      <c r="HR191" s="29"/>
      <c r="HS191" s="29"/>
      <c r="HT191" s="29"/>
      <c r="HU191" s="29"/>
      <c r="HV191" s="29"/>
      <c r="HW191" s="29"/>
      <c r="HX191" s="29"/>
      <c r="HY191" s="29"/>
      <c r="HZ191" s="29"/>
      <c r="IA191" s="29"/>
      <c r="IB191" s="29"/>
      <c r="IC191" s="29"/>
      <c r="ID191" s="29"/>
      <c r="IE191" s="29"/>
      <c r="IF191" s="29"/>
      <c r="IG191" s="5"/>
    </row>
    <row r="192" spans="28:240" ht="2.25" customHeight="1" thickBot="1">
      <c r="AB192" s="3"/>
      <c r="AC192" s="3"/>
      <c r="AD192" s="3"/>
      <c r="AE192" s="3"/>
      <c r="AF192" s="3"/>
      <c r="AG192" s="3"/>
      <c r="AH192" s="3"/>
      <c r="AI192" s="3"/>
      <c r="AJ192" s="3"/>
      <c r="AK192" s="3"/>
      <c r="AL192" s="3"/>
      <c r="AM192" s="3"/>
      <c r="AN192" s="3"/>
      <c r="AO192" s="3"/>
      <c r="AP192" s="3"/>
      <c r="AQ192" s="21"/>
      <c r="AS192" s="1"/>
      <c r="AT192" s="26"/>
      <c r="AU192" s="27"/>
      <c r="AV192" s="27"/>
      <c r="AW192" s="27"/>
      <c r="AX192" s="27"/>
      <c r="AY192" s="27"/>
      <c r="AZ192" s="27"/>
      <c r="BA192" s="27"/>
      <c r="BB192" s="27"/>
      <c r="BC192" s="27"/>
      <c r="BD192" s="27"/>
      <c r="BE192" s="27"/>
      <c r="BF192" s="27"/>
      <c r="BG192" s="27"/>
      <c r="BH192" s="27"/>
      <c r="BI192" s="27"/>
      <c r="BJ192" s="27"/>
      <c r="BK192" s="27"/>
      <c r="BL192" s="27"/>
      <c r="BM192" s="27"/>
      <c r="BN192" s="27"/>
      <c r="BO192" s="27"/>
      <c r="BP192" s="27"/>
      <c r="BQ192" s="27"/>
      <c r="BR192" s="27"/>
      <c r="BS192" s="27"/>
      <c r="BT192" s="27"/>
      <c r="BU192" s="27"/>
      <c r="BV192" s="27"/>
      <c r="BW192" s="27"/>
      <c r="BX192" s="27"/>
      <c r="BY192" s="27"/>
      <c r="BZ192" s="27"/>
      <c r="CA192" s="27"/>
      <c r="CB192" s="27"/>
      <c r="CC192" s="27"/>
      <c r="CD192" s="27"/>
      <c r="CE192" s="11"/>
      <c r="CF192" s="1"/>
      <c r="CH192" s="15"/>
      <c r="CI192" s="27"/>
      <c r="CJ192" s="27"/>
      <c r="CK192" s="27"/>
      <c r="CL192" s="27"/>
      <c r="CM192" s="27"/>
      <c r="CN192" s="27"/>
      <c r="CO192" s="27"/>
      <c r="CP192" s="27"/>
      <c r="CQ192" s="27"/>
      <c r="CR192" s="27"/>
      <c r="CS192" s="27"/>
      <c r="CT192" s="27"/>
      <c r="CU192" s="27"/>
      <c r="CV192" s="27"/>
      <c r="CW192" s="27"/>
      <c r="CX192" s="27"/>
      <c r="CY192" s="27"/>
      <c r="CZ192" s="27"/>
      <c r="DA192" s="27"/>
      <c r="DB192" s="27"/>
      <c r="DC192" s="27"/>
      <c r="DD192" s="27"/>
      <c r="DE192" s="27"/>
      <c r="DF192" s="27"/>
      <c r="DG192" s="27"/>
      <c r="DH192" s="27"/>
      <c r="DI192" s="27"/>
      <c r="DJ192" s="27"/>
      <c r="DK192" s="27"/>
      <c r="DL192" s="27"/>
      <c r="DM192" s="27"/>
      <c r="DN192" s="27"/>
      <c r="DO192" s="27"/>
      <c r="DP192" s="11"/>
      <c r="DQ192" s="1"/>
      <c r="DS192" s="15"/>
      <c r="DT192" s="27"/>
      <c r="DU192" s="27"/>
      <c r="DV192" s="27"/>
      <c r="DW192" s="27"/>
      <c r="DX192" s="27"/>
      <c r="DY192" s="27"/>
      <c r="DZ192" s="27"/>
      <c r="EA192" s="27"/>
      <c r="EB192" s="27"/>
      <c r="EC192" s="27"/>
      <c r="ED192" s="27"/>
      <c r="EE192" s="27"/>
      <c r="EF192" s="27"/>
      <c r="EG192" s="27"/>
      <c r="EH192" s="27"/>
      <c r="EI192" s="27"/>
      <c r="EJ192" s="27"/>
      <c r="EK192" s="27"/>
      <c r="EL192" s="27"/>
      <c r="EM192" s="27"/>
      <c r="EN192" s="27"/>
      <c r="EO192" s="27"/>
      <c r="EP192" s="27"/>
      <c r="EQ192" s="27"/>
      <c r="ER192" s="27"/>
      <c r="ES192" s="27"/>
      <c r="ET192" s="27"/>
      <c r="EU192" s="27"/>
      <c r="EV192" s="27"/>
      <c r="EW192" s="27"/>
      <c r="EX192" s="27"/>
      <c r="EY192" s="27"/>
      <c r="EZ192" s="27"/>
      <c r="FA192" s="11"/>
      <c r="FB192" s="1"/>
      <c r="FD192" s="15"/>
      <c r="FE192" s="27"/>
      <c r="FF192" s="27"/>
      <c r="FG192" s="27"/>
      <c r="FH192" s="27"/>
      <c r="FI192" s="27"/>
      <c r="FJ192" s="27"/>
      <c r="FK192" s="27"/>
      <c r="FL192" s="27"/>
      <c r="FM192" s="27"/>
      <c r="FN192" s="27"/>
      <c r="FO192" s="27"/>
      <c r="FP192" s="27"/>
      <c r="FQ192" s="27"/>
      <c r="FR192" s="27"/>
      <c r="FS192" s="27"/>
      <c r="FT192" s="27"/>
      <c r="FU192" s="27"/>
      <c r="FV192" s="27"/>
      <c r="FW192" s="27"/>
      <c r="FX192" s="27"/>
      <c r="FY192" s="27"/>
      <c r="FZ192" s="27"/>
      <c r="GA192" s="27"/>
      <c r="GB192" s="27"/>
      <c r="GC192" s="27"/>
      <c r="GD192" s="27"/>
      <c r="GE192" s="27"/>
      <c r="GF192" s="27"/>
      <c r="GG192" s="27"/>
      <c r="GH192" s="27"/>
      <c r="GI192" s="27"/>
      <c r="GJ192" s="27"/>
      <c r="GK192" s="27"/>
      <c r="GL192" s="27"/>
      <c r="GM192" s="27"/>
      <c r="GN192" s="27"/>
      <c r="GO192" s="11"/>
      <c r="GP192" s="1"/>
      <c r="GR192" s="15"/>
      <c r="GS192" s="27"/>
      <c r="GT192" s="27"/>
      <c r="GU192" s="27"/>
      <c r="GV192" s="27"/>
      <c r="GW192" s="27"/>
      <c r="GX192" s="27"/>
      <c r="GY192" s="27"/>
      <c r="GZ192" s="27"/>
      <c r="HA192" s="27"/>
      <c r="HB192" s="27"/>
      <c r="HC192" s="27"/>
      <c r="HD192" s="27"/>
      <c r="HE192" s="27"/>
      <c r="HF192" s="27"/>
      <c r="HG192" s="27"/>
      <c r="HH192" s="27"/>
      <c r="HI192" s="27"/>
      <c r="HJ192" s="27"/>
      <c r="HK192" s="27"/>
      <c r="HL192" s="27"/>
      <c r="HM192" s="27"/>
      <c r="HN192" s="27"/>
      <c r="HO192" s="27"/>
      <c r="HP192" s="27"/>
      <c r="HQ192" s="27"/>
      <c r="HR192" s="27"/>
      <c r="HS192" s="27"/>
      <c r="HT192" s="27"/>
      <c r="HU192" s="27"/>
      <c r="HV192" s="27"/>
      <c r="HW192" s="27"/>
      <c r="HX192" s="27"/>
      <c r="HY192" s="27"/>
      <c r="HZ192" s="27"/>
      <c r="IA192" s="27"/>
      <c r="IB192" s="27"/>
      <c r="IC192" s="27"/>
      <c r="ID192" s="27"/>
      <c r="IE192" s="27"/>
      <c r="IF192" s="5"/>
    </row>
    <row r="193" spans="44:240" ht="2.25" customHeight="1">
      <c r="AR193" s="12">
        <f>'4 - Synthèse_Scores'!H4</f>
        <v>0</v>
      </c>
      <c r="AS193" s="12"/>
      <c r="AT193" s="12"/>
      <c r="AU193" s="14"/>
      <c r="AV193" s="12"/>
      <c r="AW193" s="14"/>
      <c r="AX193" s="18"/>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f>'4 - Synthèse_Scores'!H6</f>
        <v>0</v>
      </c>
      <c r="CF193" s="1"/>
      <c r="CG193" s="1"/>
      <c r="CH193" s="1"/>
      <c r="CI193" s="1"/>
      <c r="CJ193" s="1"/>
      <c r="CK193" s="1"/>
      <c r="CL193" s="18"/>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f>'4 - Synthèse_Scores'!H14</f>
        <v>0</v>
      </c>
      <c r="DQ193" s="1"/>
      <c r="DR193" s="1"/>
      <c r="DS193" s="1"/>
      <c r="DT193" s="1"/>
      <c r="DU193" s="1"/>
      <c r="DV193" s="1"/>
      <c r="DW193" s="18"/>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f>'4 - Synthèse_Scores'!H17</f>
        <v>0</v>
      </c>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f>'4 - Synthèse_Scores'!H20</f>
        <v>0</v>
      </c>
      <c r="GP193" s="1"/>
      <c r="GQ193" s="1"/>
      <c r="GR193" s="1"/>
      <c r="GS193" s="1"/>
      <c r="GT193" s="1"/>
      <c r="GU193" s="1"/>
      <c r="GV193" s="18"/>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f>'4 - Synthèse_Scores'!H22</f>
        <v>0</v>
      </c>
    </row>
    <row r="194" spans="44:204" ht="2.25" customHeight="1">
      <c r="AR194" s="3"/>
      <c r="AS194" s="3"/>
      <c r="AT194" s="3"/>
      <c r="AU194" s="3"/>
      <c r="AV194" s="3"/>
      <c r="AW194" s="3"/>
      <c r="AX194" s="9"/>
      <c r="CL194" s="9"/>
      <c r="DW194" s="9"/>
      <c r="GV194" s="9"/>
    </row>
    <row r="195" spans="44:204" ht="2.25" customHeight="1" thickBot="1">
      <c r="AR195" s="3"/>
      <c r="AS195" s="3"/>
      <c r="AT195" s="3"/>
      <c r="AU195" s="3"/>
      <c r="AV195" s="3"/>
      <c r="AW195" s="3"/>
      <c r="AX195" s="9"/>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L195" s="9"/>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W195" s="9"/>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GV195" s="9"/>
    </row>
    <row r="196" spans="44:236" ht="2.25" customHeight="1">
      <c r="AR196" s="3"/>
      <c r="AS196" s="3"/>
      <c r="AT196" s="3"/>
      <c r="AU196" s="3"/>
      <c r="AV196" s="3"/>
      <c r="AW196" s="3"/>
      <c r="AX196" s="9"/>
      <c r="AZ196" s="24"/>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0"/>
      <c r="CL196" s="9"/>
      <c r="CN196" s="24"/>
      <c r="CO196" s="22"/>
      <c r="CP196" s="22"/>
      <c r="CQ196" s="22"/>
      <c r="CR196" s="22"/>
      <c r="CS196" s="22"/>
      <c r="CT196" s="22"/>
      <c r="CU196" s="22"/>
      <c r="CV196" s="22"/>
      <c r="CW196" s="22"/>
      <c r="CX196" s="22"/>
      <c r="CY196" s="22"/>
      <c r="CZ196" s="22"/>
      <c r="DA196" s="22"/>
      <c r="DB196" s="22"/>
      <c r="DC196" s="22"/>
      <c r="DD196" s="22"/>
      <c r="DE196" s="22"/>
      <c r="DF196" s="22"/>
      <c r="DG196" s="22"/>
      <c r="DH196" s="22"/>
      <c r="DI196" s="22"/>
      <c r="DJ196" s="22"/>
      <c r="DK196" s="22"/>
      <c r="DL196" s="22"/>
      <c r="DM196" s="22"/>
      <c r="DN196" s="22"/>
      <c r="DO196" s="22"/>
      <c r="DP196" s="22"/>
      <c r="DQ196" s="22"/>
      <c r="DR196" s="20"/>
      <c r="DW196" s="9"/>
      <c r="DY196" s="24"/>
      <c r="DZ196" s="22"/>
      <c r="EA196" s="22"/>
      <c r="EB196" s="22"/>
      <c r="EC196" s="22"/>
      <c r="ED196" s="22"/>
      <c r="EE196" s="22"/>
      <c r="EF196" s="22"/>
      <c r="EG196" s="22"/>
      <c r="EH196" s="22"/>
      <c r="EI196" s="22"/>
      <c r="EJ196" s="22"/>
      <c r="EK196" s="22"/>
      <c r="EL196" s="22"/>
      <c r="EM196" s="22"/>
      <c r="EN196" s="22"/>
      <c r="EO196" s="22"/>
      <c r="EP196" s="22"/>
      <c r="EQ196" s="22"/>
      <c r="ER196" s="22"/>
      <c r="ES196" s="22"/>
      <c r="ET196" s="22"/>
      <c r="EU196" s="22"/>
      <c r="EV196" s="22"/>
      <c r="EW196" s="22"/>
      <c r="EX196" s="22"/>
      <c r="EY196" s="22"/>
      <c r="EZ196" s="22"/>
      <c r="FA196" s="22"/>
      <c r="FB196" s="22"/>
      <c r="FC196" s="20"/>
      <c r="GV196" s="9"/>
      <c r="GX196" s="24"/>
      <c r="GY196" s="22"/>
      <c r="GZ196" s="22"/>
      <c r="HA196" s="22"/>
      <c r="HB196" s="22"/>
      <c r="HC196" s="22"/>
      <c r="HD196" s="22"/>
      <c r="HE196" s="22"/>
      <c r="HF196" s="22"/>
      <c r="HG196" s="22"/>
      <c r="HH196" s="22"/>
      <c r="HI196" s="22"/>
      <c r="HJ196" s="22"/>
      <c r="HK196" s="22"/>
      <c r="HL196" s="22"/>
      <c r="HM196" s="22"/>
      <c r="HN196" s="22"/>
      <c r="HO196" s="22"/>
      <c r="HP196" s="22"/>
      <c r="HQ196" s="22"/>
      <c r="HR196" s="22"/>
      <c r="HS196" s="22"/>
      <c r="HT196" s="22"/>
      <c r="HU196" s="22"/>
      <c r="HV196" s="22"/>
      <c r="HW196" s="22"/>
      <c r="HX196" s="22"/>
      <c r="HY196" s="22"/>
      <c r="HZ196" s="22"/>
      <c r="IA196" s="22"/>
      <c r="IB196" s="20"/>
    </row>
    <row r="197" spans="44:236" ht="2.25" customHeight="1">
      <c r="AR197" s="3"/>
      <c r="AS197" s="3"/>
      <c r="AT197" s="3"/>
      <c r="AU197" s="3"/>
      <c r="AV197" s="3"/>
      <c r="AW197" s="3"/>
      <c r="AX197" s="9"/>
      <c r="AZ197" s="25"/>
      <c r="BA197" s="86" t="s">
        <v>12</v>
      </c>
      <c r="BB197" s="86"/>
      <c r="BC197" s="86"/>
      <c r="BD197" s="86"/>
      <c r="BE197" s="86"/>
      <c r="BF197" s="86"/>
      <c r="BG197" s="86"/>
      <c r="BH197" s="86"/>
      <c r="BI197" s="86"/>
      <c r="BJ197" s="86"/>
      <c r="BK197" s="86"/>
      <c r="BL197" s="86"/>
      <c r="BM197" s="86"/>
      <c r="BN197" s="86"/>
      <c r="BO197" s="86"/>
      <c r="BP197" s="86"/>
      <c r="BQ197" s="86"/>
      <c r="BR197" s="86"/>
      <c r="BS197" s="86"/>
      <c r="BT197" s="86"/>
      <c r="BU197" s="86"/>
      <c r="BV197" s="86"/>
      <c r="BW197" s="86"/>
      <c r="BX197" s="86"/>
      <c r="BY197" s="86"/>
      <c r="BZ197" s="86"/>
      <c r="CA197" s="86"/>
      <c r="CB197" s="86"/>
      <c r="CC197" s="86"/>
      <c r="CD197" s="21"/>
      <c r="CL197" s="9"/>
      <c r="CN197" s="25"/>
      <c r="CO197" s="86" t="s">
        <v>13</v>
      </c>
      <c r="CP197" s="86"/>
      <c r="CQ197" s="86"/>
      <c r="CR197" s="86"/>
      <c r="CS197" s="86"/>
      <c r="CT197" s="86"/>
      <c r="CU197" s="86"/>
      <c r="CV197" s="86"/>
      <c r="CW197" s="86"/>
      <c r="CX197" s="86"/>
      <c r="CY197" s="86"/>
      <c r="CZ197" s="86"/>
      <c r="DA197" s="86"/>
      <c r="DB197" s="86"/>
      <c r="DC197" s="86"/>
      <c r="DD197" s="86"/>
      <c r="DE197" s="86"/>
      <c r="DF197" s="86"/>
      <c r="DG197" s="86"/>
      <c r="DH197" s="86"/>
      <c r="DI197" s="86"/>
      <c r="DJ197" s="86"/>
      <c r="DK197" s="86"/>
      <c r="DL197" s="86"/>
      <c r="DM197" s="86"/>
      <c r="DN197" s="86"/>
      <c r="DO197" s="86"/>
      <c r="DP197" s="86"/>
      <c r="DQ197" s="86"/>
      <c r="DR197" s="21"/>
      <c r="DW197" s="9"/>
      <c r="DY197" s="25"/>
      <c r="DZ197" s="86" t="s">
        <v>14</v>
      </c>
      <c r="EA197" s="86"/>
      <c r="EB197" s="86"/>
      <c r="EC197" s="86"/>
      <c r="ED197" s="86"/>
      <c r="EE197" s="86"/>
      <c r="EF197" s="86"/>
      <c r="EG197" s="86"/>
      <c r="EH197" s="86"/>
      <c r="EI197" s="86"/>
      <c r="EJ197" s="86"/>
      <c r="EK197" s="86"/>
      <c r="EL197" s="86"/>
      <c r="EM197" s="86"/>
      <c r="EN197" s="86"/>
      <c r="EO197" s="86"/>
      <c r="EP197" s="86"/>
      <c r="EQ197" s="86"/>
      <c r="ER197" s="86"/>
      <c r="ES197" s="86"/>
      <c r="ET197" s="86"/>
      <c r="EU197" s="86"/>
      <c r="EV197" s="86"/>
      <c r="EW197" s="86"/>
      <c r="EX197" s="86"/>
      <c r="EY197" s="86"/>
      <c r="EZ197" s="86"/>
      <c r="FA197" s="86"/>
      <c r="FB197" s="86"/>
      <c r="FC197" s="21"/>
      <c r="GV197" s="9"/>
      <c r="GX197" s="25"/>
      <c r="GY197" s="86" t="s">
        <v>15</v>
      </c>
      <c r="GZ197" s="86"/>
      <c r="HA197" s="86"/>
      <c r="HB197" s="86"/>
      <c r="HC197" s="86"/>
      <c r="HD197" s="86"/>
      <c r="HE197" s="86"/>
      <c r="HF197" s="86"/>
      <c r="HG197" s="86"/>
      <c r="HH197" s="86"/>
      <c r="HI197" s="86"/>
      <c r="HJ197" s="86"/>
      <c r="HK197" s="86"/>
      <c r="HL197" s="86"/>
      <c r="HM197" s="86"/>
      <c r="HN197" s="86"/>
      <c r="HO197" s="86"/>
      <c r="HP197" s="86"/>
      <c r="HQ197" s="86"/>
      <c r="HR197" s="86"/>
      <c r="HS197" s="86"/>
      <c r="HT197" s="86"/>
      <c r="HU197" s="86"/>
      <c r="HV197" s="86"/>
      <c r="HW197" s="86"/>
      <c r="HX197" s="86"/>
      <c r="HY197" s="86"/>
      <c r="HZ197" s="86"/>
      <c r="IA197" s="86"/>
      <c r="IB197" s="21"/>
    </row>
    <row r="198" spans="44:236" ht="2.25" customHeight="1">
      <c r="AR198" s="3"/>
      <c r="AS198" s="3"/>
      <c r="AT198" s="3"/>
      <c r="AU198" s="3"/>
      <c r="AV198" s="3"/>
      <c r="AW198" s="3"/>
      <c r="AX198" s="9"/>
      <c r="AZ198" s="25"/>
      <c r="BA198" s="86"/>
      <c r="BB198" s="86"/>
      <c r="BC198" s="86"/>
      <c r="BD198" s="86"/>
      <c r="BE198" s="86"/>
      <c r="BF198" s="86"/>
      <c r="BG198" s="86"/>
      <c r="BH198" s="86"/>
      <c r="BI198" s="86"/>
      <c r="BJ198" s="86"/>
      <c r="BK198" s="86"/>
      <c r="BL198" s="86"/>
      <c r="BM198" s="86"/>
      <c r="BN198" s="86"/>
      <c r="BO198" s="86"/>
      <c r="BP198" s="86"/>
      <c r="BQ198" s="86"/>
      <c r="BR198" s="86"/>
      <c r="BS198" s="86"/>
      <c r="BT198" s="86"/>
      <c r="BU198" s="86"/>
      <c r="BV198" s="86"/>
      <c r="BW198" s="86"/>
      <c r="BX198" s="86"/>
      <c r="BY198" s="86"/>
      <c r="BZ198" s="86"/>
      <c r="CA198" s="86"/>
      <c r="CB198" s="86"/>
      <c r="CC198" s="86"/>
      <c r="CD198" s="21"/>
      <c r="CL198" s="9"/>
      <c r="CN198" s="25"/>
      <c r="CO198" s="86"/>
      <c r="CP198" s="86"/>
      <c r="CQ198" s="86"/>
      <c r="CR198" s="86"/>
      <c r="CS198" s="86"/>
      <c r="CT198" s="86"/>
      <c r="CU198" s="86"/>
      <c r="CV198" s="86"/>
      <c r="CW198" s="86"/>
      <c r="CX198" s="86"/>
      <c r="CY198" s="86"/>
      <c r="CZ198" s="86"/>
      <c r="DA198" s="86"/>
      <c r="DB198" s="86"/>
      <c r="DC198" s="86"/>
      <c r="DD198" s="86"/>
      <c r="DE198" s="86"/>
      <c r="DF198" s="86"/>
      <c r="DG198" s="86"/>
      <c r="DH198" s="86"/>
      <c r="DI198" s="86"/>
      <c r="DJ198" s="86"/>
      <c r="DK198" s="86"/>
      <c r="DL198" s="86"/>
      <c r="DM198" s="86"/>
      <c r="DN198" s="86"/>
      <c r="DO198" s="86"/>
      <c r="DP198" s="86"/>
      <c r="DQ198" s="86"/>
      <c r="DR198" s="21"/>
      <c r="DW198" s="9"/>
      <c r="DY198" s="25"/>
      <c r="DZ198" s="86"/>
      <c r="EA198" s="86"/>
      <c r="EB198" s="86"/>
      <c r="EC198" s="86"/>
      <c r="ED198" s="86"/>
      <c r="EE198" s="86"/>
      <c r="EF198" s="86"/>
      <c r="EG198" s="86"/>
      <c r="EH198" s="86"/>
      <c r="EI198" s="86"/>
      <c r="EJ198" s="86"/>
      <c r="EK198" s="86"/>
      <c r="EL198" s="86"/>
      <c r="EM198" s="86"/>
      <c r="EN198" s="86"/>
      <c r="EO198" s="86"/>
      <c r="EP198" s="86"/>
      <c r="EQ198" s="86"/>
      <c r="ER198" s="86"/>
      <c r="ES198" s="86"/>
      <c r="ET198" s="86"/>
      <c r="EU198" s="86"/>
      <c r="EV198" s="86"/>
      <c r="EW198" s="86"/>
      <c r="EX198" s="86"/>
      <c r="EY198" s="86"/>
      <c r="EZ198" s="86"/>
      <c r="FA198" s="86"/>
      <c r="FB198" s="86"/>
      <c r="FC198" s="21"/>
      <c r="GV198" s="9"/>
      <c r="GX198" s="25"/>
      <c r="GY198" s="86"/>
      <c r="GZ198" s="86"/>
      <c r="HA198" s="86"/>
      <c r="HB198" s="86"/>
      <c r="HC198" s="86"/>
      <c r="HD198" s="86"/>
      <c r="HE198" s="86"/>
      <c r="HF198" s="86"/>
      <c r="HG198" s="86"/>
      <c r="HH198" s="86"/>
      <c r="HI198" s="86"/>
      <c r="HJ198" s="86"/>
      <c r="HK198" s="86"/>
      <c r="HL198" s="86"/>
      <c r="HM198" s="86"/>
      <c r="HN198" s="86"/>
      <c r="HO198" s="86"/>
      <c r="HP198" s="86"/>
      <c r="HQ198" s="86"/>
      <c r="HR198" s="86"/>
      <c r="HS198" s="86"/>
      <c r="HT198" s="86"/>
      <c r="HU198" s="86"/>
      <c r="HV198" s="86"/>
      <c r="HW198" s="86"/>
      <c r="HX198" s="86"/>
      <c r="HY198" s="86"/>
      <c r="HZ198" s="86"/>
      <c r="IA198" s="86"/>
      <c r="IB198" s="21"/>
    </row>
    <row r="199" spans="44:236" ht="2.25" customHeight="1" thickBot="1">
      <c r="AR199" s="3"/>
      <c r="AS199" s="3"/>
      <c r="AT199" s="3"/>
      <c r="AU199" s="3"/>
      <c r="AV199" s="3"/>
      <c r="AW199" s="3"/>
      <c r="AX199" s="9"/>
      <c r="AZ199" s="25"/>
      <c r="BA199" s="86"/>
      <c r="BB199" s="86"/>
      <c r="BC199" s="86"/>
      <c r="BD199" s="86"/>
      <c r="BE199" s="86"/>
      <c r="BF199" s="86"/>
      <c r="BG199" s="86"/>
      <c r="BH199" s="86"/>
      <c r="BI199" s="86"/>
      <c r="BJ199" s="86"/>
      <c r="BK199" s="86"/>
      <c r="BL199" s="86"/>
      <c r="BM199" s="86"/>
      <c r="BN199" s="86"/>
      <c r="BO199" s="86"/>
      <c r="BP199" s="86"/>
      <c r="BQ199" s="86"/>
      <c r="BR199" s="86"/>
      <c r="BS199" s="86"/>
      <c r="BT199" s="86"/>
      <c r="BU199" s="86"/>
      <c r="BV199" s="86"/>
      <c r="BW199" s="86"/>
      <c r="BX199" s="86"/>
      <c r="BY199" s="86"/>
      <c r="BZ199" s="86"/>
      <c r="CA199" s="86"/>
      <c r="CB199" s="86"/>
      <c r="CC199" s="86"/>
      <c r="CD199" s="21"/>
      <c r="CL199" s="9"/>
      <c r="CN199" s="25"/>
      <c r="CO199" s="86"/>
      <c r="CP199" s="86"/>
      <c r="CQ199" s="86"/>
      <c r="CR199" s="86"/>
      <c r="CS199" s="86"/>
      <c r="CT199" s="86"/>
      <c r="CU199" s="86"/>
      <c r="CV199" s="86"/>
      <c r="CW199" s="86"/>
      <c r="CX199" s="86"/>
      <c r="CY199" s="86"/>
      <c r="CZ199" s="86"/>
      <c r="DA199" s="86"/>
      <c r="DB199" s="86"/>
      <c r="DC199" s="86"/>
      <c r="DD199" s="86"/>
      <c r="DE199" s="86"/>
      <c r="DF199" s="86"/>
      <c r="DG199" s="86"/>
      <c r="DH199" s="86"/>
      <c r="DI199" s="86"/>
      <c r="DJ199" s="86"/>
      <c r="DK199" s="86"/>
      <c r="DL199" s="86"/>
      <c r="DM199" s="86"/>
      <c r="DN199" s="86"/>
      <c r="DO199" s="86"/>
      <c r="DP199" s="86"/>
      <c r="DQ199" s="86"/>
      <c r="DR199" s="21"/>
      <c r="DW199" s="9"/>
      <c r="DY199" s="25"/>
      <c r="DZ199" s="86"/>
      <c r="EA199" s="86"/>
      <c r="EB199" s="86"/>
      <c r="EC199" s="86"/>
      <c r="ED199" s="86"/>
      <c r="EE199" s="86"/>
      <c r="EF199" s="86"/>
      <c r="EG199" s="86"/>
      <c r="EH199" s="86"/>
      <c r="EI199" s="86"/>
      <c r="EJ199" s="86"/>
      <c r="EK199" s="86"/>
      <c r="EL199" s="86"/>
      <c r="EM199" s="86"/>
      <c r="EN199" s="86"/>
      <c r="EO199" s="86"/>
      <c r="EP199" s="86"/>
      <c r="EQ199" s="86"/>
      <c r="ER199" s="86"/>
      <c r="ES199" s="86"/>
      <c r="ET199" s="86"/>
      <c r="EU199" s="86"/>
      <c r="EV199" s="86"/>
      <c r="EW199" s="86"/>
      <c r="EX199" s="86"/>
      <c r="EY199" s="86"/>
      <c r="EZ199" s="86"/>
      <c r="FA199" s="86"/>
      <c r="FB199" s="86"/>
      <c r="FC199" s="21"/>
      <c r="GV199" s="9"/>
      <c r="GX199" s="25"/>
      <c r="GY199" s="86"/>
      <c r="GZ199" s="86"/>
      <c r="HA199" s="86"/>
      <c r="HB199" s="86"/>
      <c r="HC199" s="86"/>
      <c r="HD199" s="86"/>
      <c r="HE199" s="86"/>
      <c r="HF199" s="86"/>
      <c r="HG199" s="86"/>
      <c r="HH199" s="86"/>
      <c r="HI199" s="86"/>
      <c r="HJ199" s="86"/>
      <c r="HK199" s="86"/>
      <c r="HL199" s="86"/>
      <c r="HM199" s="86"/>
      <c r="HN199" s="86"/>
      <c r="HO199" s="86"/>
      <c r="HP199" s="86"/>
      <c r="HQ199" s="86"/>
      <c r="HR199" s="86"/>
      <c r="HS199" s="86"/>
      <c r="HT199" s="86"/>
      <c r="HU199" s="86"/>
      <c r="HV199" s="86"/>
      <c r="HW199" s="86"/>
      <c r="HX199" s="86"/>
      <c r="HY199" s="86"/>
      <c r="HZ199" s="86"/>
      <c r="IA199" s="86"/>
      <c r="IB199" s="21"/>
    </row>
    <row r="200" spans="44:236" ht="2.25" customHeight="1">
      <c r="AR200" s="3"/>
      <c r="AS200" s="3"/>
      <c r="AT200" s="3"/>
      <c r="AU200" s="3"/>
      <c r="AV200" s="3"/>
      <c r="AW200" s="3"/>
      <c r="AX200" s="9"/>
      <c r="AZ200" s="25"/>
      <c r="BA200" s="86"/>
      <c r="BB200" s="86"/>
      <c r="BC200" s="86"/>
      <c r="BD200" s="86"/>
      <c r="BE200" s="86"/>
      <c r="BF200" s="86"/>
      <c r="BG200" s="86"/>
      <c r="BH200" s="86"/>
      <c r="BI200" s="86"/>
      <c r="BJ200" s="86"/>
      <c r="BK200" s="86"/>
      <c r="BL200" s="86"/>
      <c r="BM200" s="86"/>
      <c r="BN200" s="86"/>
      <c r="BO200" s="86"/>
      <c r="BP200" s="86"/>
      <c r="BQ200" s="86"/>
      <c r="BR200" s="86"/>
      <c r="BS200" s="86"/>
      <c r="BT200" s="86"/>
      <c r="BU200" s="86"/>
      <c r="BV200" s="86"/>
      <c r="BW200" s="86"/>
      <c r="BX200" s="86"/>
      <c r="BY200" s="86"/>
      <c r="BZ200" s="86"/>
      <c r="CA200" s="86"/>
      <c r="CB200" s="86"/>
      <c r="CC200" s="86"/>
      <c r="CD200" s="21"/>
      <c r="CL200" s="7"/>
      <c r="CM200" s="8"/>
      <c r="CN200" s="25"/>
      <c r="CO200" s="86"/>
      <c r="CP200" s="86"/>
      <c r="CQ200" s="86"/>
      <c r="CR200" s="86"/>
      <c r="CS200" s="86"/>
      <c r="CT200" s="86"/>
      <c r="CU200" s="86"/>
      <c r="CV200" s="86"/>
      <c r="CW200" s="86"/>
      <c r="CX200" s="86"/>
      <c r="CY200" s="86"/>
      <c r="CZ200" s="86"/>
      <c r="DA200" s="86"/>
      <c r="DB200" s="86"/>
      <c r="DC200" s="86"/>
      <c r="DD200" s="86"/>
      <c r="DE200" s="86"/>
      <c r="DF200" s="86"/>
      <c r="DG200" s="86"/>
      <c r="DH200" s="86"/>
      <c r="DI200" s="86"/>
      <c r="DJ200" s="86"/>
      <c r="DK200" s="86"/>
      <c r="DL200" s="86"/>
      <c r="DM200" s="86"/>
      <c r="DN200" s="86"/>
      <c r="DO200" s="86"/>
      <c r="DP200" s="86"/>
      <c r="DQ200" s="86"/>
      <c r="DR200" s="21"/>
      <c r="DW200" s="7"/>
      <c r="DX200" s="8"/>
      <c r="DY200" s="25"/>
      <c r="DZ200" s="86"/>
      <c r="EA200" s="86"/>
      <c r="EB200" s="86"/>
      <c r="EC200" s="86"/>
      <c r="ED200" s="86"/>
      <c r="EE200" s="86"/>
      <c r="EF200" s="86"/>
      <c r="EG200" s="86"/>
      <c r="EH200" s="86"/>
      <c r="EI200" s="86"/>
      <c r="EJ200" s="86"/>
      <c r="EK200" s="86"/>
      <c r="EL200" s="86"/>
      <c r="EM200" s="86"/>
      <c r="EN200" s="86"/>
      <c r="EO200" s="86"/>
      <c r="EP200" s="86"/>
      <c r="EQ200" s="86"/>
      <c r="ER200" s="86"/>
      <c r="ES200" s="86"/>
      <c r="ET200" s="86"/>
      <c r="EU200" s="86"/>
      <c r="EV200" s="86"/>
      <c r="EW200" s="86"/>
      <c r="EX200" s="86"/>
      <c r="EY200" s="86"/>
      <c r="EZ200" s="86"/>
      <c r="FA200" s="86"/>
      <c r="FB200" s="86"/>
      <c r="FC200" s="21"/>
      <c r="GV200" s="9"/>
      <c r="GX200" s="25"/>
      <c r="GY200" s="86"/>
      <c r="GZ200" s="86"/>
      <c r="HA200" s="86"/>
      <c r="HB200" s="86"/>
      <c r="HC200" s="86"/>
      <c r="HD200" s="86"/>
      <c r="HE200" s="86"/>
      <c r="HF200" s="86"/>
      <c r="HG200" s="86"/>
      <c r="HH200" s="86"/>
      <c r="HI200" s="86"/>
      <c r="HJ200" s="86"/>
      <c r="HK200" s="86"/>
      <c r="HL200" s="86"/>
      <c r="HM200" s="86"/>
      <c r="HN200" s="86"/>
      <c r="HO200" s="86"/>
      <c r="HP200" s="86"/>
      <c r="HQ200" s="86"/>
      <c r="HR200" s="86"/>
      <c r="HS200" s="86"/>
      <c r="HT200" s="86"/>
      <c r="HU200" s="86"/>
      <c r="HV200" s="86"/>
      <c r="HW200" s="86"/>
      <c r="HX200" s="86"/>
      <c r="HY200" s="86"/>
      <c r="HZ200" s="86"/>
      <c r="IA200" s="86"/>
      <c r="IB200" s="21"/>
    </row>
    <row r="201" spans="44:236" ht="2.25" customHeight="1">
      <c r="AR201" s="3"/>
      <c r="AS201" s="3"/>
      <c r="AT201" s="3"/>
      <c r="AU201" s="3"/>
      <c r="AV201" s="3"/>
      <c r="AW201" s="3"/>
      <c r="AX201" s="9"/>
      <c r="AZ201" s="25"/>
      <c r="BA201" s="86"/>
      <c r="BB201" s="86"/>
      <c r="BC201" s="86"/>
      <c r="BD201" s="86"/>
      <c r="BE201" s="86"/>
      <c r="BF201" s="86"/>
      <c r="BG201" s="86"/>
      <c r="BH201" s="86"/>
      <c r="BI201" s="86"/>
      <c r="BJ201" s="86"/>
      <c r="BK201" s="86"/>
      <c r="BL201" s="86"/>
      <c r="BM201" s="86"/>
      <c r="BN201" s="86"/>
      <c r="BO201" s="86"/>
      <c r="BP201" s="86"/>
      <c r="BQ201" s="86"/>
      <c r="BR201" s="86"/>
      <c r="BS201" s="86"/>
      <c r="BT201" s="86"/>
      <c r="BU201" s="86"/>
      <c r="BV201" s="86"/>
      <c r="BW201" s="86"/>
      <c r="BX201" s="86"/>
      <c r="BY201" s="86"/>
      <c r="BZ201" s="86"/>
      <c r="CA201" s="86"/>
      <c r="CB201" s="86"/>
      <c r="CC201" s="86"/>
      <c r="CD201" s="21"/>
      <c r="CL201" s="3"/>
      <c r="CN201" s="25"/>
      <c r="CO201" s="86"/>
      <c r="CP201" s="86"/>
      <c r="CQ201" s="86"/>
      <c r="CR201" s="86"/>
      <c r="CS201" s="86"/>
      <c r="CT201" s="86"/>
      <c r="CU201" s="86"/>
      <c r="CV201" s="86"/>
      <c r="CW201" s="86"/>
      <c r="CX201" s="86"/>
      <c r="CY201" s="86"/>
      <c r="CZ201" s="86"/>
      <c r="DA201" s="86"/>
      <c r="DB201" s="86"/>
      <c r="DC201" s="86"/>
      <c r="DD201" s="86"/>
      <c r="DE201" s="86"/>
      <c r="DF201" s="86"/>
      <c r="DG201" s="86"/>
      <c r="DH201" s="86"/>
      <c r="DI201" s="86"/>
      <c r="DJ201" s="86"/>
      <c r="DK201" s="86"/>
      <c r="DL201" s="86"/>
      <c r="DM201" s="86"/>
      <c r="DN201" s="86"/>
      <c r="DO201" s="86"/>
      <c r="DP201" s="86"/>
      <c r="DQ201" s="86"/>
      <c r="DR201" s="21"/>
      <c r="DW201" s="3"/>
      <c r="DY201" s="25"/>
      <c r="DZ201" s="86"/>
      <c r="EA201" s="86"/>
      <c r="EB201" s="86"/>
      <c r="EC201" s="86"/>
      <c r="ED201" s="86"/>
      <c r="EE201" s="86"/>
      <c r="EF201" s="86"/>
      <c r="EG201" s="86"/>
      <c r="EH201" s="86"/>
      <c r="EI201" s="86"/>
      <c r="EJ201" s="86"/>
      <c r="EK201" s="86"/>
      <c r="EL201" s="86"/>
      <c r="EM201" s="86"/>
      <c r="EN201" s="86"/>
      <c r="EO201" s="86"/>
      <c r="EP201" s="86"/>
      <c r="EQ201" s="86"/>
      <c r="ER201" s="86"/>
      <c r="ES201" s="86"/>
      <c r="ET201" s="86"/>
      <c r="EU201" s="86"/>
      <c r="EV201" s="86"/>
      <c r="EW201" s="86"/>
      <c r="EX201" s="86"/>
      <c r="EY201" s="86"/>
      <c r="EZ201" s="86"/>
      <c r="FA201" s="86"/>
      <c r="FB201" s="86"/>
      <c r="FC201" s="21"/>
      <c r="GV201" s="9"/>
      <c r="GX201" s="25"/>
      <c r="GY201" s="86"/>
      <c r="GZ201" s="86"/>
      <c r="HA201" s="86"/>
      <c r="HB201" s="86"/>
      <c r="HC201" s="86"/>
      <c r="HD201" s="86"/>
      <c r="HE201" s="86"/>
      <c r="HF201" s="86"/>
      <c r="HG201" s="86"/>
      <c r="HH201" s="86"/>
      <c r="HI201" s="86"/>
      <c r="HJ201" s="86"/>
      <c r="HK201" s="86"/>
      <c r="HL201" s="86"/>
      <c r="HM201" s="86"/>
      <c r="HN201" s="86"/>
      <c r="HO201" s="86"/>
      <c r="HP201" s="86"/>
      <c r="HQ201" s="86"/>
      <c r="HR201" s="86"/>
      <c r="HS201" s="86"/>
      <c r="HT201" s="86"/>
      <c r="HU201" s="86"/>
      <c r="HV201" s="86"/>
      <c r="HW201" s="86"/>
      <c r="HX201" s="86"/>
      <c r="HY201" s="86"/>
      <c r="HZ201" s="86"/>
      <c r="IA201" s="86"/>
      <c r="IB201" s="21"/>
    </row>
    <row r="202" spans="44:236" ht="2.25" customHeight="1" thickBot="1">
      <c r="AR202" s="3"/>
      <c r="AS202" s="3"/>
      <c r="AT202" s="3"/>
      <c r="AU202" s="3"/>
      <c r="AV202" s="3"/>
      <c r="AW202" s="3"/>
      <c r="AX202" s="10"/>
      <c r="AZ202" s="25"/>
      <c r="BA202" s="86"/>
      <c r="BB202" s="86"/>
      <c r="BC202" s="86"/>
      <c r="BD202" s="86"/>
      <c r="BE202" s="86"/>
      <c r="BF202" s="86"/>
      <c r="BG202" s="86"/>
      <c r="BH202" s="86"/>
      <c r="BI202" s="86"/>
      <c r="BJ202" s="86"/>
      <c r="BK202" s="86"/>
      <c r="BL202" s="86"/>
      <c r="BM202" s="86"/>
      <c r="BN202" s="86"/>
      <c r="BO202" s="86"/>
      <c r="BP202" s="86"/>
      <c r="BQ202" s="86"/>
      <c r="BR202" s="86"/>
      <c r="BS202" s="86"/>
      <c r="BT202" s="86"/>
      <c r="BU202" s="86"/>
      <c r="BV202" s="86"/>
      <c r="BW202" s="86"/>
      <c r="BX202" s="86"/>
      <c r="BY202" s="86"/>
      <c r="BZ202" s="86"/>
      <c r="CA202" s="86"/>
      <c r="CB202" s="86"/>
      <c r="CC202" s="86"/>
      <c r="CD202" s="21"/>
      <c r="CL202" s="3"/>
      <c r="CN202" s="25"/>
      <c r="CO202" s="86"/>
      <c r="CP202" s="86"/>
      <c r="CQ202" s="86"/>
      <c r="CR202" s="86"/>
      <c r="CS202" s="86"/>
      <c r="CT202" s="86"/>
      <c r="CU202" s="86"/>
      <c r="CV202" s="86"/>
      <c r="CW202" s="86"/>
      <c r="CX202" s="86"/>
      <c r="CY202" s="86"/>
      <c r="CZ202" s="86"/>
      <c r="DA202" s="86"/>
      <c r="DB202" s="86"/>
      <c r="DC202" s="86"/>
      <c r="DD202" s="86"/>
      <c r="DE202" s="86"/>
      <c r="DF202" s="86"/>
      <c r="DG202" s="86"/>
      <c r="DH202" s="86"/>
      <c r="DI202" s="86"/>
      <c r="DJ202" s="86"/>
      <c r="DK202" s="86"/>
      <c r="DL202" s="86"/>
      <c r="DM202" s="86"/>
      <c r="DN202" s="86"/>
      <c r="DO202" s="86"/>
      <c r="DP202" s="86"/>
      <c r="DQ202" s="86"/>
      <c r="DR202" s="21"/>
      <c r="DW202" s="3"/>
      <c r="DY202" s="25"/>
      <c r="DZ202" s="86"/>
      <c r="EA202" s="86"/>
      <c r="EB202" s="86"/>
      <c r="EC202" s="86"/>
      <c r="ED202" s="86"/>
      <c r="EE202" s="86"/>
      <c r="EF202" s="86"/>
      <c r="EG202" s="86"/>
      <c r="EH202" s="86"/>
      <c r="EI202" s="86"/>
      <c r="EJ202" s="86"/>
      <c r="EK202" s="86"/>
      <c r="EL202" s="86"/>
      <c r="EM202" s="86"/>
      <c r="EN202" s="86"/>
      <c r="EO202" s="86"/>
      <c r="EP202" s="86"/>
      <c r="EQ202" s="86"/>
      <c r="ER202" s="86"/>
      <c r="ES202" s="86"/>
      <c r="ET202" s="86"/>
      <c r="EU202" s="86"/>
      <c r="EV202" s="86"/>
      <c r="EW202" s="86"/>
      <c r="EX202" s="86"/>
      <c r="EY202" s="86"/>
      <c r="EZ202" s="86"/>
      <c r="FA202" s="86"/>
      <c r="FB202" s="86"/>
      <c r="FC202" s="21"/>
      <c r="GV202" s="10"/>
      <c r="GX202" s="25"/>
      <c r="GY202" s="86"/>
      <c r="GZ202" s="86"/>
      <c r="HA202" s="86"/>
      <c r="HB202" s="86"/>
      <c r="HC202" s="86"/>
      <c r="HD202" s="86"/>
      <c r="HE202" s="86"/>
      <c r="HF202" s="86"/>
      <c r="HG202" s="86"/>
      <c r="HH202" s="86"/>
      <c r="HI202" s="86"/>
      <c r="HJ202" s="86"/>
      <c r="HK202" s="86"/>
      <c r="HL202" s="86"/>
      <c r="HM202" s="86"/>
      <c r="HN202" s="86"/>
      <c r="HO202" s="86"/>
      <c r="HP202" s="86"/>
      <c r="HQ202" s="86"/>
      <c r="HR202" s="86"/>
      <c r="HS202" s="86"/>
      <c r="HT202" s="86"/>
      <c r="HU202" s="86"/>
      <c r="HV202" s="86"/>
      <c r="HW202" s="86"/>
      <c r="HX202" s="86"/>
      <c r="HY202" s="86"/>
      <c r="HZ202" s="86"/>
      <c r="IA202" s="86"/>
      <c r="IB202" s="21"/>
    </row>
    <row r="203" spans="44:236" ht="2.25" customHeight="1">
      <c r="AR203" s="3"/>
      <c r="AS203" s="3"/>
      <c r="AT203" s="3"/>
      <c r="AU203" s="3"/>
      <c r="AV203" s="3"/>
      <c r="AW203" s="3"/>
      <c r="AX203" s="7"/>
      <c r="AY203" s="8"/>
      <c r="AZ203" s="25"/>
      <c r="BA203" s="86"/>
      <c r="BB203" s="86"/>
      <c r="BC203" s="86"/>
      <c r="BD203" s="86"/>
      <c r="BE203" s="86"/>
      <c r="BF203" s="86"/>
      <c r="BG203" s="86"/>
      <c r="BH203" s="86"/>
      <c r="BI203" s="86"/>
      <c r="BJ203" s="86"/>
      <c r="BK203" s="86"/>
      <c r="BL203" s="86"/>
      <c r="BM203" s="86"/>
      <c r="BN203" s="86"/>
      <c r="BO203" s="86"/>
      <c r="BP203" s="86"/>
      <c r="BQ203" s="86"/>
      <c r="BR203" s="86"/>
      <c r="BS203" s="86"/>
      <c r="BT203" s="86"/>
      <c r="BU203" s="86"/>
      <c r="BV203" s="86"/>
      <c r="BW203" s="86"/>
      <c r="BX203" s="86"/>
      <c r="BY203" s="86"/>
      <c r="BZ203" s="86"/>
      <c r="CA203" s="86"/>
      <c r="CB203" s="86"/>
      <c r="CC203" s="86"/>
      <c r="CD203" s="21"/>
      <c r="CN203" s="25"/>
      <c r="CO203" s="86"/>
      <c r="CP203" s="86"/>
      <c r="CQ203" s="86"/>
      <c r="CR203" s="86"/>
      <c r="CS203" s="86"/>
      <c r="CT203" s="86"/>
      <c r="CU203" s="86"/>
      <c r="CV203" s="86"/>
      <c r="CW203" s="86"/>
      <c r="CX203" s="86"/>
      <c r="CY203" s="86"/>
      <c r="CZ203" s="86"/>
      <c r="DA203" s="86"/>
      <c r="DB203" s="86"/>
      <c r="DC203" s="86"/>
      <c r="DD203" s="86"/>
      <c r="DE203" s="86"/>
      <c r="DF203" s="86"/>
      <c r="DG203" s="86"/>
      <c r="DH203" s="86"/>
      <c r="DI203" s="86"/>
      <c r="DJ203" s="86"/>
      <c r="DK203" s="86"/>
      <c r="DL203" s="86"/>
      <c r="DM203" s="86"/>
      <c r="DN203" s="86"/>
      <c r="DO203" s="86"/>
      <c r="DP203" s="86"/>
      <c r="DQ203" s="86"/>
      <c r="DR203" s="21"/>
      <c r="DY203" s="25"/>
      <c r="DZ203" s="86"/>
      <c r="EA203" s="86"/>
      <c r="EB203" s="86"/>
      <c r="EC203" s="86"/>
      <c r="ED203" s="86"/>
      <c r="EE203" s="86"/>
      <c r="EF203" s="86"/>
      <c r="EG203" s="86"/>
      <c r="EH203" s="86"/>
      <c r="EI203" s="86"/>
      <c r="EJ203" s="86"/>
      <c r="EK203" s="86"/>
      <c r="EL203" s="86"/>
      <c r="EM203" s="86"/>
      <c r="EN203" s="86"/>
      <c r="EO203" s="86"/>
      <c r="EP203" s="86"/>
      <c r="EQ203" s="86"/>
      <c r="ER203" s="86"/>
      <c r="ES203" s="86"/>
      <c r="ET203" s="86"/>
      <c r="EU203" s="86"/>
      <c r="EV203" s="86"/>
      <c r="EW203" s="86"/>
      <c r="EX203" s="86"/>
      <c r="EY203" s="86"/>
      <c r="EZ203" s="86"/>
      <c r="FA203" s="86"/>
      <c r="FB203" s="86"/>
      <c r="FC203" s="21"/>
      <c r="GV203" s="7"/>
      <c r="GW203" s="8"/>
      <c r="GX203" s="25"/>
      <c r="GY203" s="86"/>
      <c r="GZ203" s="86"/>
      <c r="HA203" s="86"/>
      <c r="HB203" s="86"/>
      <c r="HC203" s="86"/>
      <c r="HD203" s="86"/>
      <c r="HE203" s="86"/>
      <c r="HF203" s="86"/>
      <c r="HG203" s="86"/>
      <c r="HH203" s="86"/>
      <c r="HI203" s="86"/>
      <c r="HJ203" s="86"/>
      <c r="HK203" s="86"/>
      <c r="HL203" s="86"/>
      <c r="HM203" s="86"/>
      <c r="HN203" s="86"/>
      <c r="HO203" s="86"/>
      <c r="HP203" s="86"/>
      <c r="HQ203" s="86"/>
      <c r="HR203" s="86"/>
      <c r="HS203" s="86"/>
      <c r="HT203" s="86"/>
      <c r="HU203" s="86"/>
      <c r="HV203" s="86"/>
      <c r="HW203" s="86"/>
      <c r="HX203" s="86"/>
      <c r="HY203" s="86"/>
      <c r="HZ203" s="86"/>
      <c r="IA203" s="86"/>
      <c r="IB203" s="21"/>
    </row>
    <row r="204" spans="44:236" ht="2.25" customHeight="1" thickBot="1">
      <c r="AR204" s="3"/>
      <c r="AS204" s="3"/>
      <c r="AT204" s="3"/>
      <c r="AU204" s="3"/>
      <c r="AV204" s="3"/>
      <c r="AW204" s="3"/>
      <c r="AZ204" s="25"/>
      <c r="BA204" s="86"/>
      <c r="BB204" s="86"/>
      <c r="BC204" s="86"/>
      <c r="BD204" s="86"/>
      <c r="BE204" s="86"/>
      <c r="BF204" s="86"/>
      <c r="BG204" s="86"/>
      <c r="BH204" s="86"/>
      <c r="BI204" s="86"/>
      <c r="BJ204" s="86"/>
      <c r="BK204" s="86"/>
      <c r="BL204" s="86"/>
      <c r="BM204" s="86"/>
      <c r="BN204" s="86"/>
      <c r="BO204" s="86"/>
      <c r="BP204" s="86"/>
      <c r="BQ204" s="86"/>
      <c r="BR204" s="86"/>
      <c r="BS204" s="86"/>
      <c r="BT204" s="86"/>
      <c r="BU204" s="86"/>
      <c r="BV204" s="86"/>
      <c r="BW204" s="86"/>
      <c r="BX204" s="86"/>
      <c r="BY204" s="86"/>
      <c r="BZ204" s="86"/>
      <c r="CA204" s="86"/>
      <c r="CB204" s="86"/>
      <c r="CC204" s="86"/>
      <c r="CD204" s="21"/>
      <c r="CN204" s="26"/>
      <c r="CO204" s="27"/>
      <c r="CP204" s="27"/>
      <c r="CQ204" s="27"/>
      <c r="CR204" s="27"/>
      <c r="CS204" s="27"/>
      <c r="CT204" s="27"/>
      <c r="CU204" s="27"/>
      <c r="CV204" s="27"/>
      <c r="CW204" s="27"/>
      <c r="CX204" s="27"/>
      <c r="CY204" s="27"/>
      <c r="CZ204" s="27"/>
      <c r="DA204" s="27"/>
      <c r="DB204" s="27"/>
      <c r="DC204" s="27"/>
      <c r="DD204" s="27"/>
      <c r="DE204" s="27"/>
      <c r="DF204" s="27"/>
      <c r="DG204" s="27"/>
      <c r="DH204" s="27"/>
      <c r="DI204" s="27"/>
      <c r="DJ204" s="27"/>
      <c r="DK204" s="27"/>
      <c r="DL204" s="27"/>
      <c r="DM204" s="27"/>
      <c r="DN204" s="27"/>
      <c r="DO204" s="27"/>
      <c r="DP204" s="27"/>
      <c r="DQ204" s="27"/>
      <c r="DR204" s="28"/>
      <c r="DY204" s="26"/>
      <c r="DZ204" s="27"/>
      <c r="EA204" s="27"/>
      <c r="EB204" s="27"/>
      <c r="EC204" s="27"/>
      <c r="ED204" s="27"/>
      <c r="EE204" s="27"/>
      <c r="EF204" s="27"/>
      <c r="EG204" s="27"/>
      <c r="EH204" s="27"/>
      <c r="EI204" s="27"/>
      <c r="EJ204" s="27"/>
      <c r="EK204" s="27"/>
      <c r="EL204" s="27"/>
      <c r="EM204" s="27"/>
      <c r="EN204" s="27"/>
      <c r="EO204" s="27"/>
      <c r="EP204" s="27"/>
      <c r="EQ204" s="27"/>
      <c r="ER204" s="27"/>
      <c r="ES204" s="27"/>
      <c r="ET204" s="27"/>
      <c r="EU204" s="27"/>
      <c r="EV204" s="27"/>
      <c r="EW204" s="27"/>
      <c r="EX204" s="27"/>
      <c r="EY204" s="27"/>
      <c r="EZ204" s="27"/>
      <c r="FA204" s="27"/>
      <c r="FB204" s="27"/>
      <c r="FC204" s="28"/>
      <c r="GX204" s="25"/>
      <c r="GY204" s="86"/>
      <c r="GZ204" s="86"/>
      <c r="HA204" s="86"/>
      <c r="HB204" s="86"/>
      <c r="HC204" s="86"/>
      <c r="HD204" s="86"/>
      <c r="HE204" s="86"/>
      <c r="HF204" s="86"/>
      <c r="HG204" s="86"/>
      <c r="HH204" s="86"/>
      <c r="HI204" s="86"/>
      <c r="HJ204" s="86"/>
      <c r="HK204" s="86"/>
      <c r="HL204" s="86"/>
      <c r="HM204" s="86"/>
      <c r="HN204" s="86"/>
      <c r="HO204" s="86"/>
      <c r="HP204" s="86"/>
      <c r="HQ204" s="86"/>
      <c r="HR204" s="86"/>
      <c r="HS204" s="86"/>
      <c r="HT204" s="86"/>
      <c r="HU204" s="86"/>
      <c r="HV204" s="86"/>
      <c r="HW204" s="86"/>
      <c r="HX204" s="86"/>
      <c r="HY204" s="86"/>
      <c r="HZ204" s="86"/>
      <c r="IA204" s="86"/>
      <c r="IB204" s="21"/>
    </row>
    <row r="205" spans="44:236" ht="2.25" customHeight="1">
      <c r="AR205" s="3"/>
      <c r="AS205" s="3"/>
      <c r="AT205" s="3"/>
      <c r="AU205" s="3"/>
      <c r="AV205" s="3"/>
      <c r="AW205" s="3"/>
      <c r="AZ205" s="25"/>
      <c r="BA205" s="86"/>
      <c r="BB205" s="86"/>
      <c r="BC205" s="86"/>
      <c r="BD205" s="86"/>
      <c r="BE205" s="86"/>
      <c r="BF205" s="86"/>
      <c r="BG205" s="86"/>
      <c r="BH205" s="86"/>
      <c r="BI205" s="86"/>
      <c r="BJ205" s="86"/>
      <c r="BK205" s="86"/>
      <c r="BL205" s="86"/>
      <c r="BM205" s="86"/>
      <c r="BN205" s="86"/>
      <c r="BO205" s="86"/>
      <c r="BP205" s="86"/>
      <c r="BQ205" s="86"/>
      <c r="BR205" s="86"/>
      <c r="BS205" s="86"/>
      <c r="BT205" s="86"/>
      <c r="BU205" s="86"/>
      <c r="BV205" s="86"/>
      <c r="BW205" s="86"/>
      <c r="BX205" s="86"/>
      <c r="BY205" s="86"/>
      <c r="BZ205" s="86"/>
      <c r="CA205" s="86"/>
      <c r="CB205" s="86"/>
      <c r="CC205" s="86"/>
      <c r="CD205" s="21"/>
      <c r="DS205">
        <f>'4 - Synthèse_Scores'!H15</f>
        <v>0</v>
      </c>
      <c r="FD205">
        <f>'4 - Synthèse_Scores'!H18</f>
        <v>0</v>
      </c>
      <c r="GX205" s="25"/>
      <c r="GY205" s="86"/>
      <c r="GZ205" s="86"/>
      <c r="HA205" s="86"/>
      <c r="HB205" s="86"/>
      <c r="HC205" s="86"/>
      <c r="HD205" s="86"/>
      <c r="HE205" s="86"/>
      <c r="HF205" s="86"/>
      <c r="HG205" s="86"/>
      <c r="HH205" s="86"/>
      <c r="HI205" s="86"/>
      <c r="HJ205" s="86"/>
      <c r="HK205" s="86"/>
      <c r="HL205" s="86"/>
      <c r="HM205" s="86"/>
      <c r="HN205" s="86"/>
      <c r="HO205" s="86"/>
      <c r="HP205" s="86"/>
      <c r="HQ205" s="86"/>
      <c r="HR205" s="86"/>
      <c r="HS205" s="86"/>
      <c r="HT205" s="86"/>
      <c r="HU205" s="86"/>
      <c r="HV205" s="86"/>
      <c r="HW205" s="86"/>
      <c r="HX205" s="86"/>
      <c r="HY205" s="86"/>
      <c r="HZ205" s="86"/>
      <c r="IA205" s="86"/>
      <c r="IB205" s="21"/>
    </row>
    <row r="206" spans="44:236" ht="2.25" customHeight="1">
      <c r="AR206" s="3"/>
      <c r="AS206" s="3"/>
      <c r="AT206" s="3"/>
      <c r="AU206" s="3"/>
      <c r="AV206" s="3"/>
      <c r="AW206" s="3"/>
      <c r="AZ206" s="25"/>
      <c r="BA206" s="86"/>
      <c r="BB206" s="86"/>
      <c r="BC206" s="86"/>
      <c r="BD206" s="86"/>
      <c r="BE206" s="86"/>
      <c r="BF206" s="86"/>
      <c r="BG206" s="86"/>
      <c r="BH206" s="86"/>
      <c r="BI206" s="86"/>
      <c r="BJ206" s="86"/>
      <c r="BK206" s="86"/>
      <c r="BL206" s="86"/>
      <c r="BM206" s="86"/>
      <c r="BN206" s="86"/>
      <c r="BO206" s="86"/>
      <c r="BP206" s="86"/>
      <c r="BQ206" s="86"/>
      <c r="BR206" s="86"/>
      <c r="BS206" s="86"/>
      <c r="BT206" s="86"/>
      <c r="BU206" s="86"/>
      <c r="BV206" s="86"/>
      <c r="BW206" s="86"/>
      <c r="BX206" s="86"/>
      <c r="BY206" s="86"/>
      <c r="BZ206" s="86"/>
      <c r="CA206" s="86"/>
      <c r="CB206" s="86"/>
      <c r="CC206" s="86"/>
      <c r="CD206" s="21"/>
      <c r="GX206" s="25"/>
      <c r="GY206" s="86"/>
      <c r="GZ206" s="86"/>
      <c r="HA206" s="86"/>
      <c r="HB206" s="86"/>
      <c r="HC206" s="86"/>
      <c r="HD206" s="86"/>
      <c r="HE206" s="86"/>
      <c r="HF206" s="86"/>
      <c r="HG206" s="86"/>
      <c r="HH206" s="86"/>
      <c r="HI206" s="86"/>
      <c r="HJ206" s="86"/>
      <c r="HK206" s="86"/>
      <c r="HL206" s="86"/>
      <c r="HM206" s="86"/>
      <c r="HN206" s="86"/>
      <c r="HO206" s="86"/>
      <c r="HP206" s="86"/>
      <c r="HQ206" s="86"/>
      <c r="HR206" s="86"/>
      <c r="HS206" s="86"/>
      <c r="HT206" s="86"/>
      <c r="HU206" s="86"/>
      <c r="HV206" s="86"/>
      <c r="HW206" s="86"/>
      <c r="HX206" s="86"/>
      <c r="HY206" s="86"/>
      <c r="HZ206" s="86"/>
      <c r="IA206" s="86"/>
      <c r="IB206" s="21"/>
    </row>
    <row r="207" spans="52:236" ht="2.25" customHeight="1">
      <c r="AZ207" s="25"/>
      <c r="BA207" s="86"/>
      <c r="BB207" s="86"/>
      <c r="BC207" s="86"/>
      <c r="BD207" s="86"/>
      <c r="BE207" s="86"/>
      <c r="BF207" s="86"/>
      <c r="BG207" s="86"/>
      <c r="BH207" s="86"/>
      <c r="BI207" s="86"/>
      <c r="BJ207" s="86"/>
      <c r="BK207" s="86"/>
      <c r="BL207" s="86"/>
      <c r="BM207" s="86"/>
      <c r="BN207" s="86"/>
      <c r="BO207" s="86"/>
      <c r="BP207" s="86"/>
      <c r="BQ207" s="86"/>
      <c r="BR207" s="86"/>
      <c r="BS207" s="86"/>
      <c r="BT207" s="86"/>
      <c r="BU207" s="86"/>
      <c r="BV207" s="86"/>
      <c r="BW207" s="86"/>
      <c r="BX207" s="86"/>
      <c r="BY207" s="86"/>
      <c r="BZ207" s="86"/>
      <c r="CA207" s="86"/>
      <c r="CB207" s="86"/>
      <c r="CC207" s="86"/>
      <c r="CD207" s="21"/>
      <c r="GX207" s="25"/>
      <c r="GY207" s="86"/>
      <c r="GZ207" s="86"/>
      <c r="HA207" s="86"/>
      <c r="HB207" s="86"/>
      <c r="HC207" s="86"/>
      <c r="HD207" s="86"/>
      <c r="HE207" s="86"/>
      <c r="HF207" s="86"/>
      <c r="HG207" s="86"/>
      <c r="HH207" s="86"/>
      <c r="HI207" s="86"/>
      <c r="HJ207" s="86"/>
      <c r="HK207" s="86"/>
      <c r="HL207" s="86"/>
      <c r="HM207" s="86"/>
      <c r="HN207" s="86"/>
      <c r="HO207" s="86"/>
      <c r="HP207" s="86"/>
      <c r="HQ207" s="86"/>
      <c r="HR207" s="86"/>
      <c r="HS207" s="86"/>
      <c r="HT207" s="86"/>
      <c r="HU207" s="86"/>
      <c r="HV207" s="86"/>
      <c r="HW207" s="86"/>
      <c r="HX207" s="86"/>
      <c r="HY207" s="86"/>
      <c r="HZ207" s="86"/>
      <c r="IA207" s="86"/>
      <c r="IB207" s="21"/>
    </row>
    <row r="208" spans="52:236" ht="2.25" customHeight="1">
      <c r="AZ208" s="25"/>
      <c r="BA208" s="86"/>
      <c r="BB208" s="86"/>
      <c r="BC208" s="86"/>
      <c r="BD208" s="86"/>
      <c r="BE208" s="86"/>
      <c r="BF208" s="86"/>
      <c r="BG208" s="86"/>
      <c r="BH208" s="86"/>
      <c r="BI208" s="86"/>
      <c r="BJ208" s="86"/>
      <c r="BK208" s="86"/>
      <c r="BL208" s="86"/>
      <c r="BM208" s="86"/>
      <c r="BN208" s="86"/>
      <c r="BO208" s="86"/>
      <c r="BP208" s="86"/>
      <c r="BQ208" s="86"/>
      <c r="BR208" s="86"/>
      <c r="BS208" s="86"/>
      <c r="BT208" s="86"/>
      <c r="BU208" s="86"/>
      <c r="BV208" s="86"/>
      <c r="BW208" s="86"/>
      <c r="BX208" s="86"/>
      <c r="BY208" s="86"/>
      <c r="BZ208" s="86"/>
      <c r="CA208" s="86"/>
      <c r="CB208" s="86"/>
      <c r="CC208" s="86"/>
      <c r="CD208" s="21"/>
      <c r="GX208" s="25"/>
      <c r="GY208" s="86"/>
      <c r="GZ208" s="86"/>
      <c r="HA208" s="86"/>
      <c r="HB208" s="86"/>
      <c r="HC208" s="86"/>
      <c r="HD208" s="86"/>
      <c r="HE208" s="86"/>
      <c r="HF208" s="86"/>
      <c r="HG208" s="86"/>
      <c r="HH208" s="86"/>
      <c r="HI208" s="86"/>
      <c r="HJ208" s="86"/>
      <c r="HK208" s="86"/>
      <c r="HL208" s="86"/>
      <c r="HM208" s="86"/>
      <c r="HN208" s="86"/>
      <c r="HO208" s="86"/>
      <c r="HP208" s="86"/>
      <c r="HQ208" s="86"/>
      <c r="HR208" s="86"/>
      <c r="HS208" s="86"/>
      <c r="HT208" s="86"/>
      <c r="HU208" s="86"/>
      <c r="HV208" s="86"/>
      <c r="HW208" s="86"/>
      <c r="HX208" s="86"/>
      <c r="HY208" s="86"/>
      <c r="HZ208" s="86"/>
      <c r="IA208" s="86"/>
      <c r="IB208" s="21"/>
    </row>
    <row r="209" spans="52:236" ht="2.25" customHeight="1">
      <c r="AZ209" s="25"/>
      <c r="BA209" s="86"/>
      <c r="BB209" s="86"/>
      <c r="BC209" s="86"/>
      <c r="BD209" s="86"/>
      <c r="BE209" s="86"/>
      <c r="BF209" s="86"/>
      <c r="BG209" s="86"/>
      <c r="BH209" s="86"/>
      <c r="BI209" s="86"/>
      <c r="BJ209" s="86"/>
      <c r="BK209" s="86"/>
      <c r="BL209" s="86"/>
      <c r="BM209" s="86"/>
      <c r="BN209" s="86"/>
      <c r="BO209" s="86"/>
      <c r="BP209" s="86"/>
      <c r="BQ209" s="86"/>
      <c r="BR209" s="86"/>
      <c r="BS209" s="86"/>
      <c r="BT209" s="86"/>
      <c r="BU209" s="86"/>
      <c r="BV209" s="86"/>
      <c r="BW209" s="86"/>
      <c r="BX209" s="86"/>
      <c r="BY209" s="86"/>
      <c r="BZ209" s="86"/>
      <c r="CA209" s="86"/>
      <c r="CB209" s="86"/>
      <c r="CC209" s="86"/>
      <c r="CD209" s="21"/>
      <c r="GX209" s="25"/>
      <c r="GY209" s="86"/>
      <c r="GZ209" s="86"/>
      <c r="HA209" s="86"/>
      <c r="HB209" s="86"/>
      <c r="HC209" s="86"/>
      <c r="HD209" s="86"/>
      <c r="HE209" s="86"/>
      <c r="HF209" s="86"/>
      <c r="HG209" s="86"/>
      <c r="HH209" s="86"/>
      <c r="HI209" s="86"/>
      <c r="HJ209" s="86"/>
      <c r="HK209" s="86"/>
      <c r="HL209" s="86"/>
      <c r="HM209" s="86"/>
      <c r="HN209" s="86"/>
      <c r="HO209" s="86"/>
      <c r="HP209" s="86"/>
      <c r="HQ209" s="86"/>
      <c r="HR209" s="86"/>
      <c r="HS209" s="86"/>
      <c r="HT209" s="86"/>
      <c r="HU209" s="86"/>
      <c r="HV209" s="86"/>
      <c r="HW209" s="86"/>
      <c r="HX209" s="86"/>
      <c r="HY209" s="86"/>
      <c r="HZ209" s="86"/>
      <c r="IA209" s="86"/>
      <c r="IB209" s="21"/>
    </row>
    <row r="210" spans="52:236" ht="2.25" customHeight="1">
      <c r="AZ210" s="25"/>
      <c r="BA210" s="86"/>
      <c r="BB210" s="86"/>
      <c r="BC210" s="86"/>
      <c r="BD210" s="86"/>
      <c r="BE210" s="86"/>
      <c r="BF210" s="86"/>
      <c r="BG210" s="86"/>
      <c r="BH210" s="86"/>
      <c r="BI210" s="86"/>
      <c r="BJ210" s="86"/>
      <c r="BK210" s="86"/>
      <c r="BL210" s="86"/>
      <c r="BM210" s="86"/>
      <c r="BN210" s="86"/>
      <c r="BO210" s="86"/>
      <c r="BP210" s="86"/>
      <c r="BQ210" s="86"/>
      <c r="BR210" s="86"/>
      <c r="BS210" s="86"/>
      <c r="BT210" s="86"/>
      <c r="BU210" s="86"/>
      <c r="BV210" s="86"/>
      <c r="BW210" s="86"/>
      <c r="BX210" s="86"/>
      <c r="BY210" s="86"/>
      <c r="BZ210" s="86"/>
      <c r="CA210" s="86"/>
      <c r="CB210" s="86"/>
      <c r="CC210" s="86"/>
      <c r="CD210" s="21"/>
      <c r="GX210" s="25"/>
      <c r="GY210" s="86"/>
      <c r="GZ210" s="86"/>
      <c r="HA210" s="86"/>
      <c r="HB210" s="86"/>
      <c r="HC210" s="86"/>
      <c r="HD210" s="86"/>
      <c r="HE210" s="86"/>
      <c r="HF210" s="86"/>
      <c r="HG210" s="86"/>
      <c r="HH210" s="86"/>
      <c r="HI210" s="86"/>
      <c r="HJ210" s="86"/>
      <c r="HK210" s="86"/>
      <c r="HL210" s="86"/>
      <c r="HM210" s="86"/>
      <c r="HN210" s="86"/>
      <c r="HO210" s="86"/>
      <c r="HP210" s="86"/>
      <c r="HQ210" s="86"/>
      <c r="HR210" s="86"/>
      <c r="HS210" s="86"/>
      <c r="HT210" s="86"/>
      <c r="HU210" s="86"/>
      <c r="HV210" s="86"/>
      <c r="HW210" s="86"/>
      <c r="HX210" s="86"/>
      <c r="HY210" s="86"/>
      <c r="HZ210" s="86"/>
      <c r="IA210" s="86"/>
      <c r="IB210" s="21"/>
    </row>
    <row r="211" spans="52:236" ht="2.25" customHeight="1" thickBot="1">
      <c r="AZ211" s="26"/>
      <c r="BA211" s="27"/>
      <c r="BB211" s="27"/>
      <c r="BC211" s="27"/>
      <c r="BD211" s="27"/>
      <c r="BE211" s="27"/>
      <c r="BF211" s="27"/>
      <c r="BG211" s="27"/>
      <c r="BH211" s="27"/>
      <c r="BI211" s="27"/>
      <c r="BJ211" s="27"/>
      <c r="BK211" s="27"/>
      <c r="BL211" s="27"/>
      <c r="BM211" s="27"/>
      <c r="BN211" s="27"/>
      <c r="BO211" s="27"/>
      <c r="BP211" s="27"/>
      <c r="BQ211" s="27"/>
      <c r="BR211" s="27"/>
      <c r="BS211" s="27"/>
      <c r="BT211" s="27"/>
      <c r="BU211" s="27"/>
      <c r="BV211" s="27"/>
      <c r="BW211" s="27"/>
      <c r="BX211" s="27"/>
      <c r="BY211" s="27"/>
      <c r="BZ211" s="27"/>
      <c r="CA211" s="27"/>
      <c r="CB211" s="27"/>
      <c r="CC211" s="27"/>
      <c r="CD211" s="28"/>
      <c r="GX211" s="26"/>
      <c r="GY211" s="27"/>
      <c r="GZ211" s="27"/>
      <c r="HA211" s="27"/>
      <c r="HB211" s="27"/>
      <c r="HC211" s="27"/>
      <c r="HD211" s="27"/>
      <c r="HE211" s="27"/>
      <c r="HF211" s="27"/>
      <c r="HG211" s="27"/>
      <c r="HH211" s="27"/>
      <c r="HI211" s="27"/>
      <c r="HJ211" s="27"/>
      <c r="HK211" s="27"/>
      <c r="HL211" s="27"/>
      <c r="HM211" s="27"/>
      <c r="HN211" s="27"/>
      <c r="HO211" s="27"/>
      <c r="HP211" s="27"/>
      <c r="HQ211" s="27"/>
      <c r="HR211" s="27"/>
      <c r="HS211" s="27"/>
      <c r="HT211" s="27"/>
      <c r="HU211" s="27"/>
      <c r="HV211" s="27"/>
      <c r="HW211" s="27"/>
      <c r="HX211" s="27"/>
      <c r="HY211" s="27"/>
      <c r="HZ211" s="27"/>
      <c r="IA211" s="27"/>
      <c r="IB211" s="28"/>
    </row>
    <row r="212" spans="83:237" ht="2.25" customHeight="1">
      <c r="CE212">
        <f>'4 - Synthèse_Scores'!H7</f>
        <v>0</v>
      </c>
      <c r="IC212">
        <f>'4 - Synthèse_Scores'!H23</f>
        <v>0</v>
      </c>
    </row>
    <row r="219" spans="18:66" ht="2.25" customHeight="1">
      <c r="R219" s="88"/>
      <c r="S219" s="89"/>
      <c r="T219" s="89"/>
      <c r="U219" s="90"/>
      <c r="W219" s="87" t="s">
        <v>57</v>
      </c>
      <c r="X219" s="87"/>
      <c r="Y219" s="87"/>
      <c r="Z219" s="87"/>
      <c r="AA219" s="87"/>
      <c r="AB219" s="87"/>
      <c r="AC219" s="87"/>
      <c r="AD219" s="87"/>
      <c r="AE219" s="87"/>
      <c r="AF219" s="87"/>
      <c r="AG219" s="87"/>
      <c r="AH219" s="87"/>
      <c r="AI219" s="87"/>
      <c r="AJ219" s="87"/>
      <c r="AK219" s="87"/>
      <c r="AL219" s="87"/>
      <c r="AM219" s="87"/>
      <c r="AN219" s="87"/>
      <c r="AO219" s="87"/>
      <c r="AP219" s="87"/>
      <c r="AQ219" s="87"/>
      <c r="AR219" s="87"/>
      <c r="AS219" s="87"/>
      <c r="AT219" s="87"/>
      <c r="AU219" s="87"/>
      <c r="AV219" s="87"/>
      <c r="AW219" s="87"/>
      <c r="AX219" s="87"/>
      <c r="AY219" s="87"/>
      <c r="AZ219" s="87"/>
      <c r="BA219" s="87"/>
      <c r="BB219" s="87"/>
      <c r="BC219" s="87"/>
      <c r="BD219" s="87"/>
      <c r="BE219" s="87"/>
      <c r="BF219" s="87"/>
      <c r="BG219" s="87"/>
      <c r="BH219" s="87"/>
      <c r="BI219" s="87"/>
      <c r="BJ219" s="87"/>
      <c r="BK219" s="87"/>
      <c r="BL219" s="87"/>
      <c r="BM219" s="87"/>
      <c r="BN219" s="87"/>
    </row>
    <row r="220" spans="18:66" ht="2.25" customHeight="1">
      <c r="R220" s="91"/>
      <c r="S220" s="92"/>
      <c r="T220" s="92"/>
      <c r="U220" s="93"/>
      <c r="W220" s="87"/>
      <c r="X220" s="87"/>
      <c r="Y220" s="87"/>
      <c r="Z220" s="87"/>
      <c r="AA220" s="87"/>
      <c r="AB220" s="87"/>
      <c r="AC220" s="87"/>
      <c r="AD220" s="87"/>
      <c r="AE220" s="87"/>
      <c r="AF220" s="87"/>
      <c r="AG220" s="87"/>
      <c r="AH220" s="87"/>
      <c r="AI220" s="87"/>
      <c r="AJ220" s="87"/>
      <c r="AK220" s="87"/>
      <c r="AL220" s="87"/>
      <c r="AM220" s="87"/>
      <c r="AN220" s="87"/>
      <c r="AO220" s="87"/>
      <c r="AP220" s="87"/>
      <c r="AQ220" s="87"/>
      <c r="AR220" s="87"/>
      <c r="AS220" s="87"/>
      <c r="AT220" s="87"/>
      <c r="AU220" s="87"/>
      <c r="AV220" s="87"/>
      <c r="AW220" s="87"/>
      <c r="AX220" s="87"/>
      <c r="AY220" s="87"/>
      <c r="AZ220" s="87"/>
      <c r="BA220" s="87"/>
      <c r="BB220" s="87"/>
      <c r="BC220" s="87"/>
      <c r="BD220" s="87"/>
      <c r="BE220" s="87"/>
      <c r="BF220" s="87"/>
      <c r="BG220" s="87"/>
      <c r="BH220" s="87"/>
      <c r="BI220" s="87"/>
      <c r="BJ220" s="87"/>
      <c r="BK220" s="87"/>
      <c r="BL220" s="87"/>
      <c r="BM220" s="87"/>
      <c r="BN220" s="87"/>
    </row>
    <row r="221" spans="18:66" ht="2.25" customHeight="1">
      <c r="R221" s="91"/>
      <c r="S221" s="92"/>
      <c r="T221" s="92"/>
      <c r="U221" s="93"/>
      <c r="W221" s="87"/>
      <c r="X221" s="87"/>
      <c r="Y221" s="87"/>
      <c r="Z221" s="87"/>
      <c r="AA221" s="87"/>
      <c r="AB221" s="87"/>
      <c r="AC221" s="87"/>
      <c r="AD221" s="87"/>
      <c r="AE221" s="87"/>
      <c r="AF221" s="87"/>
      <c r="AG221" s="87"/>
      <c r="AH221" s="87"/>
      <c r="AI221" s="87"/>
      <c r="AJ221" s="87"/>
      <c r="AK221" s="87"/>
      <c r="AL221" s="87"/>
      <c r="AM221" s="87"/>
      <c r="AN221" s="87"/>
      <c r="AO221" s="87"/>
      <c r="AP221" s="87"/>
      <c r="AQ221" s="87"/>
      <c r="AR221" s="87"/>
      <c r="AS221" s="87"/>
      <c r="AT221" s="87"/>
      <c r="AU221" s="87"/>
      <c r="AV221" s="87"/>
      <c r="AW221" s="87"/>
      <c r="AX221" s="87"/>
      <c r="AY221" s="87"/>
      <c r="AZ221" s="87"/>
      <c r="BA221" s="87"/>
      <c r="BB221" s="87"/>
      <c r="BC221" s="87"/>
      <c r="BD221" s="87"/>
      <c r="BE221" s="87"/>
      <c r="BF221" s="87"/>
      <c r="BG221" s="87"/>
      <c r="BH221" s="87"/>
      <c r="BI221" s="87"/>
      <c r="BJ221" s="87"/>
      <c r="BK221" s="87"/>
      <c r="BL221" s="87"/>
      <c r="BM221" s="87"/>
      <c r="BN221" s="87"/>
    </row>
    <row r="222" spans="18:66" ht="2.25" customHeight="1">
      <c r="R222" s="91"/>
      <c r="S222" s="92"/>
      <c r="T222" s="92"/>
      <c r="U222" s="93"/>
      <c r="W222" s="87"/>
      <c r="X222" s="87"/>
      <c r="Y222" s="87"/>
      <c r="Z222" s="87"/>
      <c r="AA222" s="87"/>
      <c r="AB222" s="87"/>
      <c r="AC222" s="87"/>
      <c r="AD222" s="87"/>
      <c r="AE222" s="87"/>
      <c r="AF222" s="87"/>
      <c r="AG222" s="87"/>
      <c r="AH222" s="87"/>
      <c r="AI222" s="87"/>
      <c r="AJ222" s="87"/>
      <c r="AK222" s="87"/>
      <c r="AL222" s="87"/>
      <c r="AM222" s="87"/>
      <c r="AN222" s="87"/>
      <c r="AO222" s="87"/>
      <c r="AP222" s="87"/>
      <c r="AQ222" s="87"/>
      <c r="AR222" s="87"/>
      <c r="AS222" s="87"/>
      <c r="AT222" s="87"/>
      <c r="AU222" s="87"/>
      <c r="AV222" s="87"/>
      <c r="AW222" s="87"/>
      <c r="AX222" s="87"/>
      <c r="AY222" s="87"/>
      <c r="AZ222" s="87"/>
      <c r="BA222" s="87"/>
      <c r="BB222" s="87"/>
      <c r="BC222" s="87"/>
      <c r="BD222" s="87"/>
      <c r="BE222" s="87"/>
      <c r="BF222" s="87"/>
      <c r="BG222" s="87"/>
      <c r="BH222" s="87"/>
      <c r="BI222" s="87"/>
      <c r="BJ222" s="87"/>
      <c r="BK222" s="87"/>
      <c r="BL222" s="87"/>
      <c r="BM222" s="87"/>
      <c r="BN222" s="87"/>
    </row>
    <row r="223" spans="18:66" ht="2.25" customHeight="1">
      <c r="R223" s="94"/>
      <c r="S223" s="95"/>
      <c r="T223" s="95"/>
      <c r="U223" s="96"/>
      <c r="W223" s="87"/>
      <c r="X223" s="87"/>
      <c r="Y223" s="87"/>
      <c r="Z223" s="87"/>
      <c r="AA223" s="87"/>
      <c r="AB223" s="87"/>
      <c r="AC223" s="87"/>
      <c r="AD223" s="87"/>
      <c r="AE223" s="87"/>
      <c r="AF223" s="87"/>
      <c r="AG223" s="87"/>
      <c r="AH223" s="87"/>
      <c r="AI223" s="87"/>
      <c r="AJ223" s="87"/>
      <c r="AK223" s="87"/>
      <c r="AL223" s="87"/>
      <c r="AM223" s="87"/>
      <c r="AN223" s="87"/>
      <c r="AO223" s="87"/>
      <c r="AP223" s="87"/>
      <c r="AQ223" s="87"/>
      <c r="AR223" s="87"/>
      <c r="AS223" s="87"/>
      <c r="AT223" s="87"/>
      <c r="AU223" s="87"/>
      <c r="AV223" s="87"/>
      <c r="AW223" s="87"/>
      <c r="AX223" s="87"/>
      <c r="AY223" s="87"/>
      <c r="AZ223" s="87"/>
      <c r="BA223" s="87"/>
      <c r="BB223" s="87"/>
      <c r="BC223" s="87"/>
      <c r="BD223" s="87"/>
      <c r="BE223" s="87"/>
      <c r="BF223" s="87"/>
      <c r="BG223" s="87"/>
      <c r="BH223" s="87"/>
      <c r="BI223" s="87"/>
      <c r="BJ223" s="87"/>
      <c r="BK223" s="87"/>
      <c r="BL223" s="87"/>
      <c r="BM223" s="87"/>
      <c r="BN223" s="87"/>
    </row>
    <row r="225" spans="18:66" ht="2.25" customHeight="1">
      <c r="R225" s="97"/>
      <c r="S225" s="98"/>
      <c r="T225" s="98"/>
      <c r="U225" s="99"/>
      <c r="W225" s="87" t="s">
        <v>60</v>
      </c>
      <c r="X225" s="87"/>
      <c r="Y225" s="87"/>
      <c r="Z225" s="87"/>
      <c r="AA225" s="87"/>
      <c r="AB225" s="87"/>
      <c r="AC225" s="87"/>
      <c r="AD225" s="87"/>
      <c r="AE225" s="87"/>
      <c r="AF225" s="87"/>
      <c r="AG225" s="87"/>
      <c r="AH225" s="87"/>
      <c r="AI225" s="87"/>
      <c r="AJ225" s="87"/>
      <c r="AK225" s="87"/>
      <c r="AL225" s="87"/>
      <c r="AM225" s="87"/>
      <c r="AN225" s="87"/>
      <c r="AO225" s="87"/>
      <c r="AP225" s="87"/>
      <c r="AQ225" s="87"/>
      <c r="AR225" s="87"/>
      <c r="AS225" s="87"/>
      <c r="AT225" s="87"/>
      <c r="AU225" s="87"/>
      <c r="AV225" s="87"/>
      <c r="AW225" s="87"/>
      <c r="AX225" s="87"/>
      <c r="AY225" s="87"/>
      <c r="AZ225" s="87"/>
      <c r="BA225" s="87"/>
      <c r="BB225" s="87"/>
      <c r="BC225" s="87"/>
      <c r="BD225" s="87"/>
      <c r="BE225" s="87"/>
      <c r="BF225" s="87"/>
      <c r="BG225" s="87"/>
      <c r="BH225" s="87"/>
      <c r="BI225" s="87"/>
      <c r="BJ225" s="87"/>
      <c r="BK225" s="87"/>
      <c r="BL225" s="87"/>
      <c r="BM225" s="87"/>
      <c r="BN225" s="87"/>
    </row>
    <row r="226" spans="18:66" ht="2.25" customHeight="1">
      <c r="R226" s="100"/>
      <c r="S226" s="101"/>
      <c r="T226" s="101"/>
      <c r="U226" s="102"/>
      <c r="W226" s="87"/>
      <c r="X226" s="87"/>
      <c r="Y226" s="87"/>
      <c r="Z226" s="87"/>
      <c r="AA226" s="87"/>
      <c r="AB226" s="87"/>
      <c r="AC226" s="87"/>
      <c r="AD226" s="87"/>
      <c r="AE226" s="87"/>
      <c r="AF226" s="87"/>
      <c r="AG226" s="87"/>
      <c r="AH226" s="87"/>
      <c r="AI226" s="87"/>
      <c r="AJ226" s="87"/>
      <c r="AK226" s="87"/>
      <c r="AL226" s="87"/>
      <c r="AM226" s="87"/>
      <c r="AN226" s="87"/>
      <c r="AO226" s="87"/>
      <c r="AP226" s="87"/>
      <c r="AQ226" s="87"/>
      <c r="AR226" s="87"/>
      <c r="AS226" s="87"/>
      <c r="AT226" s="87"/>
      <c r="AU226" s="87"/>
      <c r="AV226" s="87"/>
      <c r="AW226" s="87"/>
      <c r="AX226" s="87"/>
      <c r="AY226" s="87"/>
      <c r="AZ226" s="87"/>
      <c r="BA226" s="87"/>
      <c r="BB226" s="87"/>
      <c r="BC226" s="87"/>
      <c r="BD226" s="87"/>
      <c r="BE226" s="87"/>
      <c r="BF226" s="87"/>
      <c r="BG226" s="87"/>
      <c r="BH226" s="87"/>
      <c r="BI226" s="87"/>
      <c r="BJ226" s="87"/>
      <c r="BK226" s="87"/>
      <c r="BL226" s="87"/>
      <c r="BM226" s="87"/>
      <c r="BN226" s="87"/>
    </row>
    <row r="227" spans="18:66" ht="2.25" customHeight="1">
      <c r="R227" s="100"/>
      <c r="S227" s="101"/>
      <c r="T227" s="101"/>
      <c r="U227" s="102"/>
      <c r="W227" s="87"/>
      <c r="X227" s="87"/>
      <c r="Y227" s="87"/>
      <c r="Z227" s="87"/>
      <c r="AA227" s="87"/>
      <c r="AB227" s="87"/>
      <c r="AC227" s="87"/>
      <c r="AD227" s="87"/>
      <c r="AE227" s="87"/>
      <c r="AF227" s="87"/>
      <c r="AG227" s="87"/>
      <c r="AH227" s="87"/>
      <c r="AI227" s="87"/>
      <c r="AJ227" s="87"/>
      <c r="AK227" s="87"/>
      <c r="AL227" s="87"/>
      <c r="AM227" s="87"/>
      <c r="AN227" s="87"/>
      <c r="AO227" s="87"/>
      <c r="AP227" s="87"/>
      <c r="AQ227" s="87"/>
      <c r="AR227" s="87"/>
      <c r="AS227" s="87"/>
      <c r="AT227" s="87"/>
      <c r="AU227" s="87"/>
      <c r="AV227" s="87"/>
      <c r="AW227" s="87"/>
      <c r="AX227" s="87"/>
      <c r="AY227" s="87"/>
      <c r="AZ227" s="87"/>
      <c r="BA227" s="87"/>
      <c r="BB227" s="87"/>
      <c r="BC227" s="87"/>
      <c r="BD227" s="87"/>
      <c r="BE227" s="87"/>
      <c r="BF227" s="87"/>
      <c r="BG227" s="87"/>
      <c r="BH227" s="87"/>
      <c r="BI227" s="87"/>
      <c r="BJ227" s="87"/>
      <c r="BK227" s="87"/>
      <c r="BL227" s="87"/>
      <c r="BM227" s="87"/>
      <c r="BN227" s="87"/>
    </row>
    <row r="228" spans="18:66" ht="2.25" customHeight="1">
      <c r="R228" s="100"/>
      <c r="S228" s="101"/>
      <c r="T228" s="101"/>
      <c r="U228" s="102"/>
      <c r="W228" s="87"/>
      <c r="X228" s="87"/>
      <c r="Y228" s="87"/>
      <c r="Z228" s="87"/>
      <c r="AA228" s="87"/>
      <c r="AB228" s="87"/>
      <c r="AC228" s="87"/>
      <c r="AD228" s="87"/>
      <c r="AE228" s="87"/>
      <c r="AF228" s="87"/>
      <c r="AG228" s="87"/>
      <c r="AH228" s="87"/>
      <c r="AI228" s="87"/>
      <c r="AJ228" s="87"/>
      <c r="AK228" s="87"/>
      <c r="AL228" s="87"/>
      <c r="AM228" s="87"/>
      <c r="AN228" s="87"/>
      <c r="AO228" s="87"/>
      <c r="AP228" s="87"/>
      <c r="AQ228" s="87"/>
      <c r="AR228" s="87"/>
      <c r="AS228" s="87"/>
      <c r="AT228" s="87"/>
      <c r="AU228" s="87"/>
      <c r="AV228" s="87"/>
      <c r="AW228" s="87"/>
      <c r="AX228" s="87"/>
      <c r="AY228" s="87"/>
      <c r="AZ228" s="87"/>
      <c r="BA228" s="87"/>
      <c r="BB228" s="87"/>
      <c r="BC228" s="87"/>
      <c r="BD228" s="87"/>
      <c r="BE228" s="87"/>
      <c r="BF228" s="87"/>
      <c r="BG228" s="87"/>
      <c r="BH228" s="87"/>
      <c r="BI228" s="87"/>
      <c r="BJ228" s="87"/>
      <c r="BK228" s="87"/>
      <c r="BL228" s="87"/>
      <c r="BM228" s="87"/>
      <c r="BN228" s="87"/>
    </row>
    <row r="229" spans="18:66" ht="2.25" customHeight="1">
      <c r="R229" s="103"/>
      <c r="S229" s="104"/>
      <c r="T229" s="104"/>
      <c r="U229" s="105"/>
      <c r="W229" s="87"/>
      <c r="X229" s="87"/>
      <c r="Y229" s="87"/>
      <c r="Z229" s="87"/>
      <c r="AA229" s="87"/>
      <c r="AB229" s="87"/>
      <c r="AC229" s="87"/>
      <c r="AD229" s="87"/>
      <c r="AE229" s="87"/>
      <c r="AF229" s="87"/>
      <c r="AG229" s="87"/>
      <c r="AH229" s="87"/>
      <c r="AI229" s="87"/>
      <c r="AJ229" s="87"/>
      <c r="AK229" s="87"/>
      <c r="AL229" s="87"/>
      <c r="AM229" s="87"/>
      <c r="AN229" s="87"/>
      <c r="AO229" s="87"/>
      <c r="AP229" s="87"/>
      <c r="AQ229" s="87"/>
      <c r="AR229" s="87"/>
      <c r="AS229" s="87"/>
      <c r="AT229" s="87"/>
      <c r="AU229" s="87"/>
      <c r="AV229" s="87"/>
      <c r="AW229" s="87"/>
      <c r="AX229" s="87"/>
      <c r="AY229" s="87"/>
      <c r="AZ229" s="87"/>
      <c r="BA229" s="87"/>
      <c r="BB229" s="87"/>
      <c r="BC229" s="87"/>
      <c r="BD229" s="87"/>
      <c r="BE229" s="87"/>
      <c r="BF229" s="87"/>
      <c r="BG229" s="87"/>
      <c r="BH229" s="87"/>
      <c r="BI229" s="87"/>
      <c r="BJ229" s="87"/>
      <c r="BK229" s="87"/>
      <c r="BL229" s="87"/>
      <c r="BM229" s="87"/>
      <c r="BN229" s="87"/>
    </row>
    <row r="231" spans="18:66" ht="2.25" customHeight="1">
      <c r="R231" s="106"/>
      <c r="S231" s="107"/>
      <c r="T231" s="107"/>
      <c r="U231" s="108"/>
      <c r="W231" s="87" t="s">
        <v>58</v>
      </c>
      <c r="X231" s="87"/>
      <c r="Y231" s="87"/>
      <c r="Z231" s="87"/>
      <c r="AA231" s="87"/>
      <c r="AB231" s="87"/>
      <c r="AC231" s="87"/>
      <c r="AD231" s="87"/>
      <c r="AE231" s="87"/>
      <c r="AF231" s="87"/>
      <c r="AG231" s="87"/>
      <c r="AH231" s="87"/>
      <c r="AI231" s="87"/>
      <c r="AJ231" s="87"/>
      <c r="AK231" s="87"/>
      <c r="AL231" s="87"/>
      <c r="AM231" s="87"/>
      <c r="AN231" s="87"/>
      <c r="AO231" s="87"/>
      <c r="AP231" s="87"/>
      <c r="AQ231" s="87"/>
      <c r="AR231" s="87"/>
      <c r="AS231" s="87"/>
      <c r="AT231" s="87"/>
      <c r="AU231" s="87"/>
      <c r="AV231" s="87"/>
      <c r="AW231" s="87"/>
      <c r="AX231" s="87"/>
      <c r="AY231" s="87"/>
      <c r="AZ231" s="87"/>
      <c r="BA231" s="87"/>
      <c r="BB231" s="87"/>
      <c r="BC231" s="87"/>
      <c r="BD231" s="87"/>
      <c r="BE231" s="87"/>
      <c r="BF231" s="87"/>
      <c r="BG231" s="87"/>
      <c r="BH231" s="87"/>
      <c r="BI231" s="87"/>
      <c r="BJ231" s="87"/>
      <c r="BK231" s="87"/>
      <c r="BL231" s="87"/>
      <c r="BM231" s="87"/>
      <c r="BN231" s="87"/>
    </row>
    <row r="232" spans="18:66" ht="2.25" customHeight="1">
      <c r="R232" s="109"/>
      <c r="S232" s="110"/>
      <c r="T232" s="110"/>
      <c r="U232" s="111"/>
      <c r="W232" s="87"/>
      <c r="X232" s="87"/>
      <c r="Y232" s="87"/>
      <c r="Z232" s="87"/>
      <c r="AA232" s="87"/>
      <c r="AB232" s="87"/>
      <c r="AC232" s="87"/>
      <c r="AD232" s="87"/>
      <c r="AE232" s="87"/>
      <c r="AF232" s="87"/>
      <c r="AG232" s="87"/>
      <c r="AH232" s="87"/>
      <c r="AI232" s="87"/>
      <c r="AJ232" s="87"/>
      <c r="AK232" s="87"/>
      <c r="AL232" s="87"/>
      <c r="AM232" s="87"/>
      <c r="AN232" s="87"/>
      <c r="AO232" s="87"/>
      <c r="AP232" s="87"/>
      <c r="AQ232" s="87"/>
      <c r="AR232" s="87"/>
      <c r="AS232" s="87"/>
      <c r="AT232" s="87"/>
      <c r="AU232" s="87"/>
      <c r="AV232" s="87"/>
      <c r="AW232" s="87"/>
      <c r="AX232" s="87"/>
      <c r="AY232" s="87"/>
      <c r="AZ232" s="87"/>
      <c r="BA232" s="87"/>
      <c r="BB232" s="87"/>
      <c r="BC232" s="87"/>
      <c r="BD232" s="87"/>
      <c r="BE232" s="87"/>
      <c r="BF232" s="87"/>
      <c r="BG232" s="87"/>
      <c r="BH232" s="87"/>
      <c r="BI232" s="87"/>
      <c r="BJ232" s="87"/>
      <c r="BK232" s="87"/>
      <c r="BL232" s="87"/>
      <c r="BM232" s="87"/>
      <c r="BN232" s="87"/>
    </row>
    <row r="233" spans="18:66" ht="2.25" customHeight="1">
      <c r="R233" s="109"/>
      <c r="S233" s="110"/>
      <c r="T233" s="110"/>
      <c r="U233" s="111"/>
      <c r="W233" s="87"/>
      <c r="X233" s="87"/>
      <c r="Y233" s="87"/>
      <c r="Z233" s="87"/>
      <c r="AA233" s="87"/>
      <c r="AB233" s="87"/>
      <c r="AC233" s="87"/>
      <c r="AD233" s="87"/>
      <c r="AE233" s="87"/>
      <c r="AF233" s="87"/>
      <c r="AG233" s="87"/>
      <c r="AH233" s="87"/>
      <c r="AI233" s="87"/>
      <c r="AJ233" s="87"/>
      <c r="AK233" s="87"/>
      <c r="AL233" s="87"/>
      <c r="AM233" s="87"/>
      <c r="AN233" s="87"/>
      <c r="AO233" s="87"/>
      <c r="AP233" s="87"/>
      <c r="AQ233" s="87"/>
      <c r="AR233" s="87"/>
      <c r="AS233" s="87"/>
      <c r="AT233" s="87"/>
      <c r="AU233" s="87"/>
      <c r="AV233" s="87"/>
      <c r="AW233" s="87"/>
      <c r="AX233" s="87"/>
      <c r="AY233" s="87"/>
      <c r="AZ233" s="87"/>
      <c r="BA233" s="87"/>
      <c r="BB233" s="87"/>
      <c r="BC233" s="87"/>
      <c r="BD233" s="87"/>
      <c r="BE233" s="87"/>
      <c r="BF233" s="87"/>
      <c r="BG233" s="87"/>
      <c r="BH233" s="87"/>
      <c r="BI233" s="87"/>
      <c r="BJ233" s="87"/>
      <c r="BK233" s="87"/>
      <c r="BL233" s="87"/>
      <c r="BM233" s="87"/>
      <c r="BN233" s="87"/>
    </row>
    <row r="234" spans="18:66" ht="2.25" customHeight="1">
      <c r="R234" s="109"/>
      <c r="S234" s="110"/>
      <c r="T234" s="110"/>
      <c r="U234" s="111"/>
      <c r="W234" s="87"/>
      <c r="X234" s="87"/>
      <c r="Y234" s="87"/>
      <c r="Z234" s="87"/>
      <c r="AA234" s="87"/>
      <c r="AB234" s="87"/>
      <c r="AC234" s="87"/>
      <c r="AD234" s="87"/>
      <c r="AE234" s="87"/>
      <c r="AF234" s="87"/>
      <c r="AG234" s="87"/>
      <c r="AH234" s="87"/>
      <c r="AI234" s="87"/>
      <c r="AJ234" s="87"/>
      <c r="AK234" s="87"/>
      <c r="AL234" s="87"/>
      <c r="AM234" s="87"/>
      <c r="AN234" s="87"/>
      <c r="AO234" s="87"/>
      <c r="AP234" s="87"/>
      <c r="AQ234" s="87"/>
      <c r="AR234" s="87"/>
      <c r="AS234" s="87"/>
      <c r="AT234" s="87"/>
      <c r="AU234" s="87"/>
      <c r="AV234" s="87"/>
      <c r="AW234" s="87"/>
      <c r="AX234" s="87"/>
      <c r="AY234" s="87"/>
      <c r="AZ234" s="87"/>
      <c r="BA234" s="87"/>
      <c r="BB234" s="87"/>
      <c r="BC234" s="87"/>
      <c r="BD234" s="87"/>
      <c r="BE234" s="87"/>
      <c r="BF234" s="87"/>
      <c r="BG234" s="87"/>
      <c r="BH234" s="87"/>
      <c r="BI234" s="87"/>
      <c r="BJ234" s="87"/>
      <c r="BK234" s="87"/>
      <c r="BL234" s="87"/>
      <c r="BM234" s="87"/>
      <c r="BN234" s="87"/>
    </row>
    <row r="235" spans="18:66" ht="2.25" customHeight="1">
      <c r="R235" s="112"/>
      <c r="S235" s="113"/>
      <c r="T235" s="113"/>
      <c r="U235" s="114"/>
      <c r="W235" s="87"/>
      <c r="X235" s="87"/>
      <c r="Y235" s="87"/>
      <c r="Z235" s="87"/>
      <c r="AA235" s="87"/>
      <c r="AB235" s="87"/>
      <c r="AC235" s="87"/>
      <c r="AD235" s="87"/>
      <c r="AE235" s="87"/>
      <c r="AF235" s="87"/>
      <c r="AG235" s="87"/>
      <c r="AH235" s="87"/>
      <c r="AI235" s="87"/>
      <c r="AJ235" s="87"/>
      <c r="AK235" s="87"/>
      <c r="AL235" s="87"/>
      <c r="AM235" s="87"/>
      <c r="AN235" s="87"/>
      <c r="AO235" s="87"/>
      <c r="AP235" s="87"/>
      <c r="AQ235" s="87"/>
      <c r="AR235" s="87"/>
      <c r="AS235" s="87"/>
      <c r="AT235" s="87"/>
      <c r="AU235" s="87"/>
      <c r="AV235" s="87"/>
      <c r="AW235" s="87"/>
      <c r="AX235" s="87"/>
      <c r="AY235" s="87"/>
      <c r="AZ235" s="87"/>
      <c r="BA235" s="87"/>
      <c r="BB235" s="87"/>
      <c r="BC235" s="87"/>
      <c r="BD235" s="87"/>
      <c r="BE235" s="87"/>
      <c r="BF235" s="87"/>
      <c r="BG235" s="87"/>
      <c r="BH235" s="87"/>
      <c r="BI235" s="87"/>
      <c r="BJ235" s="87"/>
      <c r="BK235" s="87"/>
      <c r="BL235" s="87"/>
      <c r="BM235" s="87"/>
      <c r="BN235" s="87"/>
    </row>
    <row r="237" spans="18:66" ht="2.25" customHeight="1">
      <c r="R237" s="115"/>
      <c r="S237" s="116"/>
      <c r="T237" s="116"/>
      <c r="U237" s="117"/>
      <c r="W237" s="87" t="s">
        <v>59</v>
      </c>
      <c r="X237" s="87"/>
      <c r="Y237" s="87"/>
      <c r="Z237" s="87"/>
      <c r="AA237" s="87"/>
      <c r="AB237" s="87"/>
      <c r="AC237" s="87"/>
      <c r="AD237" s="87"/>
      <c r="AE237" s="87"/>
      <c r="AF237" s="87"/>
      <c r="AG237" s="87"/>
      <c r="AH237" s="87"/>
      <c r="AI237" s="87"/>
      <c r="AJ237" s="87"/>
      <c r="AK237" s="87"/>
      <c r="AL237" s="87"/>
      <c r="AM237" s="87"/>
      <c r="AN237" s="87"/>
      <c r="AO237" s="87"/>
      <c r="AP237" s="87"/>
      <c r="AQ237" s="87"/>
      <c r="AR237" s="87"/>
      <c r="AS237" s="87"/>
      <c r="AT237" s="87"/>
      <c r="AU237" s="87"/>
      <c r="AV237" s="87"/>
      <c r="AW237" s="87"/>
      <c r="AX237" s="87"/>
      <c r="AY237" s="87"/>
      <c r="AZ237" s="87"/>
      <c r="BA237" s="87"/>
      <c r="BB237" s="87"/>
      <c r="BC237" s="87"/>
      <c r="BD237" s="87"/>
      <c r="BE237" s="87"/>
      <c r="BF237" s="87"/>
      <c r="BG237" s="87"/>
      <c r="BH237" s="87"/>
      <c r="BI237" s="87"/>
      <c r="BJ237" s="87"/>
      <c r="BK237" s="87"/>
      <c r="BL237" s="87"/>
      <c r="BM237" s="87"/>
      <c r="BN237" s="87"/>
    </row>
    <row r="238" spans="18:66" ht="2.25" customHeight="1">
      <c r="R238" s="118"/>
      <c r="S238" s="119"/>
      <c r="T238" s="119"/>
      <c r="U238" s="120"/>
      <c r="W238" s="87"/>
      <c r="X238" s="87"/>
      <c r="Y238" s="87"/>
      <c r="Z238" s="87"/>
      <c r="AA238" s="87"/>
      <c r="AB238" s="87"/>
      <c r="AC238" s="87"/>
      <c r="AD238" s="87"/>
      <c r="AE238" s="87"/>
      <c r="AF238" s="87"/>
      <c r="AG238" s="87"/>
      <c r="AH238" s="87"/>
      <c r="AI238" s="87"/>
      <c r="AJ238" s="87"/>
      <c r="AK238" s="87"/>
      <c r="AL238" s="87"/>
      <c r="AM238" s="87"/>
      <c r="AN238" s="87"/>
      <c r="AO238" s="87"/>
      <c r="AP238" s="87"/>
      <c r="AQ238" s="87"/>
      <c r="AR238" s="87"/>
      <c r="AS238" s="87"/>
      <c r="AT238" s="87"/>
      <c r="AU238" s="87"/>
      <c r="AV238" s="87"/>
      <c r="AW238" s="87"/>
      <c r="AX238" s="87"/>
      <c r="AY238" s="87"/>
      <c r="AZ238" s="87"/>
      <c r="BA238" s="87"/>
      <c r="BB238" s="87"/>
      <c r="BC238" s="87"/>
      <c r="BD238" s="87"/>
      <c r="BE238" s="87"/>
      <c r="BF238" s="87"/>
      <c r="BG238" s="87"/>
      <c r="BH238" s="87"/>
      <c r="BI238" s="87"/>
      <c r="BJ238" s="87"/>
      <c r="BK238" s="87"/>
      <c r="BL238" s="87"/>
      <c r="BM238" s="87"/>
      <c r="BN238" s="87"/>
    </row>
    <row r="239" spans="18:66" ht="2.25" customHeight="1">
      <c r="R239" s="118"/>
      <c r="S239" s="119"/>
      <c r="T239" s="119"/>
      <c r="U239" s="120"/>
      <c r="W239" s="87"/>
      <c r="X239" s="87"/>
      <c r="Y239" s="87"/>
      <c r="Z239" s="87"/>
      <c r="AA239" s="87"/>
      <c r="AB239" s="87"/>
      <c r="AC239" s="87"/>
      <c r="AD239" s="87"/>
      <c r="AE239" s="87"/>
      <c r="AF239" s="87"/>
      <c r="AG239" s="87"/>
      <c r="AH239" s="87"/>
      <c r="AI239" s="87"/>
      <c r="AJ239" s="87"/>
      <c r="AK239" s="87"/>
      <c r="AL239" s="87"/>
      <c r="AM239" s="87"/>
      <c r="AN239" s="87"/>
      <c r="AO239" s="87"/>
      <c r="AP239" s="87"/>
      <c r="AQ239" s="87"/>
      <c r="AR239" s="87"/>
      <c r="AS239" s="87"/>
      <c r="AT239" s="87"/>
      <c r="AU239" s="87"/>
      <c r="AV239" s="87"/>
      <c r="AW239" s="87"/>
      <c r="AX239" s="87"/>
      <c r="AY239" s="87"/>
      <c r="AZ239" s="87"/>
      <c r="BA239" s="87"/>
      <c r="BB239" s="87"/>
      <c r="BC239" s="87"/>
      <c r="BD239" s="87"/>
      <c r="BE239" s="87"/>
      <c r="BF239" s="87"/>
      <c r="BG239" s="87"/>
      <c r="BH239" s="87"/>
      <c r="BI239" s="87"/>
      <c r="BJ239" s="87"/>
      <c r="BK239" s="87"/>
      <c r="BL239" s="87"/>
      <c r="BM239" s="87"/>
      <c r="BN239" s="87"/>
    </row>
    <row r="240" spans="18:66" ht="2.25" customHeight="1">
      <c r="R240" s="118"/>
      <c r="S240" s="119"/>
      <c r="T240" s="119"/>
      <c r="U240" s="120"/>
      <c r="W240" s="87"/>
      <c r="X240" s="87"/>
      <c r="Y240" s="87"/>
      <c r="Z240" s="87"/>
      <c r="AA240" s="87"/>
      <c r="AB240" s="87"/>
      <c r="AC240" s="87"/>
      <c r="AD240" s="87"/>
      <c r="AE240" s="87"/>
      <c r="AF240" s="87"/>
      <c r="AG240" s="87"/>
      <c r="AH240" s="87"/>
      <c r="AI240" s="87"/>
      <c r="AJ240" s="87"/>
      <c r="AK240" s="87"/>
      <c r="AL240" s="87"/>
      <c r="AM240" s="87"/>
      <c r="AN240" s="87"/>
      <c r="AO240" s="87"/>
      <c r="AP240" s="87"/>
      <c r="AQ240" s="87"/>
      <c r="AR240" s="87"/>
      <c r="AS240" s="87"/>
      <c r="AT240" s="87"/>
      <c r="AU240" s="87"/>
      <c r="AV240" s="87"/>
      <c r="AW240" s="87"/>
      <c r="AX240" s="87"/>
      <c r="AY240" s="87"/>
      <c r="AZ240" s="87"/>
      <c r="BA240" s="87"/>
      <c r="BB240" s="87"/>
      <c r="BC240" s="87"/>
      <c r="BD240" s="87"/>
      <c r="BE240" s="87"/>
      <c r="BF240" s="87"/>
      <c r="BG240" s="87"/>
      <c r="BH240" s="87"/>
      <c r="BI240" s="87"/>
      <c r="BJ240" s="87"/>
      <c r="BK240" s="87"/>
      <c r="BL240" s="87"/>
      <c r="BM240" s="87"/>
      <c r="BN240" s="87"/>
    </row>
    <row r="241" spans="18:66" ht="2.25" customHeight="1">
      <c r="R241" s="121"/>
      <c r="S241" s="122"/>
      <c r="T241" s="122"/>
      <c r="U241" s="123"/>
      <c r="W241" s="87"/>
      <c r="X241" s="87"/>
      <c r="Y241" s="87"/>
      <c r="Z241" s="87"/>
      <c r="AA241" s="87"/>
      <c r="AB241" s="87"/>
      <c r="AC241" s="87"/>
      <c r="AD241" s="87"/>
      <c r="AE241" s="87"/>
      <c r="AF241" s="87"/>
      <c r="AG241" s="87"/>
      <c r="AH241" s="87"/>
      <c r="AI241" s="87"/>
      <c r="AJ241" s="87"/>
      <c r="AK241" s="87"/>
      <c r="AL241" s="87"/>
      <c r="AM241" s="87"/>
      <c r="AN241" s="87"/>
      <c r="AO241" s="87"/>
      <c r="AP241" s="87"/>
      <c r="AQ241" s="87"/>
      <c r="AR241" s="87"/>
      <c r="AS241" s="87"/>
      <c r="AT241" s="87"/>
      <c r="AU241" s="87"/>
      <c r="AV241" s="87"/>
      <c r="AW241" s="87"/>
      <c r="AX241" s="87"/>
      <c r="AY241" s="87"/>
      <c r="AZ241" s="87"/>
      <c r="BA241" s="87"/>
      <c r="BB241" s="87"/>
      <c r="BC241" s="87"/>
      <c r="BD241" s="87"/>
      <c r="BE241" s="87"/>
      <c r="BF241" s="87"/>
      <c r="BG241" s="87"/>
      <c r="BH241" s="87"/>
      <c r="BI241" s="87"/>
      <c r="BJ241" s="87"/>
      <c r="BK241" s="87"/>
      <c r="BL241" s="87"/>
      <c r="BM241" s="87"/>
      <c r="BN241" s="87"/>
    </row>
  </sheetData>
  <sheetProtection sheet="1" objects="1" scenarios="1" selectLockedCells="1" selectUnlockedCells="1"/>
  <mergeCells count="35">
    <mergeCell ref="R219:U223"/>
    <mergeCell ref="R225:U229"/>
    <mergeCell ref="R231:U235"/>
    <mergeCell ref="R237:U241"/>
    <mergeCell ref="W237:BN241"/>
    <mergeCell ref="W231:BN235"/>
    <mergeCell ref="W225:BN229"/>
    <mergeCell ref="W219:BN223"/>
    <mergeCell ref="GY197:IA210"/>
    <mergeCell ref="BA197:CC210"/>
    <mergeCell ref="AP155:DT166"/>
    <mergeCell ref="FD155:HY166"/>
    <mergeCell ref="HE171:ID190"/>
    <mergeCell ref="CO197:DQ203"/>
    <mergeCell ref="DZ197:FB203"/>
    <mergeCell ref="FP171:GP190"/>
    <mergeCell ref="CR183:DO191"/>
    <mergeCell ref="FN136:GP149"/>
    <mergeCell ref="FN124:GP130"/>
    <mergeCell ref="DY120:FA126"/>
    <mergeCell ref="DY132:FA145"/>
    <mergeCell ref="H78:AL90"/>
    <mergeCell ref="CV55:ES70"/>
    <mergeCell ref="D146:V153"/>
    <mergeCell ref="AU121:BW134"/>
    <mergeCell ref="AU102:BW115"/>
    <mergeCell ref="AU83:BW96"/>
    <mergeCell ref="CJ136:DL149"/>
    <mergeCell ref="DY151:FA164"/>
    <mergeCell ref="CJ117:DL130"/>
    <mergeCell ref="D161:AA168"/>
    <mergeCell ref="D176:AF183"/>
    <mergeCell ref="EC183:FA191"/>
    <mergeCell ref="CS170:EZ178"/>
    <mergeCell ref="AU170:CD191"/>
  </mergeCells>
  <conditionalFormatting sqref="AQ169:AQ192 AP169:AP190 AO169:AO189 AN169:AN187 AM169:AM186 AL169:AL184 AK169:AK183 AJ169:AJ181 AI169:AI180 AH169:AH178 AG169:AG177 AF169:AF175 AE169:AE174 AD169:AD172 AC169:AC171 AB169">
    <cfRule type="expression" priority="1" dxfId="1" stopIfTrue="1">
      <formula>$AR$193=1</formula>
    </cfRule>
    <cfRule type="expression" priority="2" dxfId="2" stopIfTrue="1">
      <formula>$AR$193=2</formula>
    </cfRule>
    <cfRule type="expression" priority="3" dxfId="0" stopIfTrue="1">
      <formula>$AR$193=3</formula>
    </cfRule>
  </conditionalFormatting>
  <conditionalFormatting sqref="AZ196:CD211">
    <cfRule type="expression" priority="4" dxfId="1" stopIfTrue="1">
      <formula>$CE$212=1</formula>
    </cfRule>
    <cfRule type="expression" priority="5" dxfId="2" stopIfTrue="1">
      <formula>$CE$212=2</formula>
    </cfRule>
    <cfRule type="expression" priority="6" dxfId="0" stopIfTrue="1">
      <formula>$CE$212=3</formula>
    </cfRule>
  </conditionalFormatting>
  <conditionalFormatting sqref="CN196:DR204">
    <cfRule type="expression" priority="7" dxfId="1" stopIfTrue="1">
      <formula>$DS$205=1</formula>
    </cfRule>
    <cfRule type="expression" priority="8" dxfId="2" stopIfTrue="1">
      <formula>$DS$205=2</formula>
    </cfRule>
    <cfRule type="expression" priority="9" dxfId="0" stopIfTrue="1">
      <formula>$DS$205=3</formula>
    </cfRule>
  </conditionalFormatting>
  <conditionalFormatting sqref="DY196:FC204">
    <cfRule type="expression" priority="10" dxfId="1" stopIfTrue="1">
      <formula>$FD$205=1</formula>
    </cfRule>
    <cfRule type="expression" priority="11" dxfId="2" stopIfTrue="1">
      <formula>$FD$205=2</formula>
    </cfRule>
    <cfRule type="expression" priority="12" dxfId="0" stopIfTrue="1">
      <formula>$FD$205=3</formula>
    </cfRule>
  </conditionalFormatting>
  <conditionalFormatting sqref="GX196:IB211">
    <cfRule type="expression" priority="13" dxfId="1" stopIfTrue="1">
      <formula>$IC$212=1</formula>
    </cfRule>
    <cfRule type="expression" priority="14" dxfId="2" stopIfTrue="1">
      <formula>$IC$212=2</formula>
    </cfRule>
    <cfRule type="expression" priority="15" dxfId="0" stopIfTrue="1">
      <formula>$IC$212=3</formula>
    </cfRule>
  </conditionalFormatting>
  <conditionalFormatting sqref="DX119:FB127">
    <cfRule type="expression" priority="16" dxfId="1" stopIfTrue="1">
      <formula>$FC$128=1</formula>
    </cfRule>
    <cfRule type="expression" priority="17" dxfId="2" stopIfTrue="1">
      <formula>$FC$128=2</formula>
    </cfRule>
    <cfRule type="expression" priority="18" dxfId="0" stopIfTrue="1">
      <formula>$FC$128=3</formula>
    </cfRule>
  </conditionalFormatting>
  <conditionalFormatting sqref="DX131:FB146">
    <cfRule type="expression" priority="19" dxfId="1" stopIfTrue="1">
      <formula>$FC$147=1</formula>
    </cfRule>
    <cfRule type="expression" priority="20" dxfId="2" stopIfTrue="1">
      <formula>$FC$147=2</formula>
    </cfRule>
    <cfRule type="expression" priority="21" dxfId="0" stopIfTrue="1">
      <formula>$FC$147=3</formula>
    </cfRule>
  </conditionalFormatting>
  <conditionalFormatting sqref="DX150:FB165">
    <cfRule type="expression" priority="22" dxfId="1" stopIfTrue="1">
      <formula>$FC$166=1</formula>
    </cfRule>
    <cfRule type="expression" priority="23" dxfId="2" stopIfTrue="1">
      <formula>$FC$166=2</formula>
    </cfRule>
    <cfRule type="expression" priority="24" dxfId="0" stopIfTrue="1">
      <formula>$FC$166=3</formula>
    </cfRule>
  </conditionalFormatting>
  <conditionalFormatting sqref="FM123:GQ131">
    <cfRule type="expression" priority="25" dxfId="1" stopIfTrue="1">
      <formula>$GR$132=1</formula>
    </cfRule>
    <cfRule type="expression" priority="26" dxfId="2" stopIfTrue="1">
      <formula>$GR$132=2</formula>
    </cfRule>
    <cfRule type="expression" priority="27" dxfId="0" stopIfTrue="1">
      <formula>$GR$132=3</formula>
    </cfRule>
  </conditionalFormatting>
  <conditionalFormatting sqref="FM135:GQ150">
    <cfRule type="expression" priority="28" dxfId="1" stopIfTrue="1">
      <formula>$GR$151=1</formula>
    </cfRule>
    <cfRule type="expression" priority="29" dxfId="2" stopIfTrue="1">
      <formula>$GR$151=2</formula>
    </cfRule>
    <cfRule type="expression" priority="30" dxfId="0" stopIfTrue="1">
      <formula>$GR$151=3</formula>
    </cfRule>
  </conditionalFormatting>
  <conditionalFormatting sqref="CI116:DM131">
    <cfRule type="expression" priority="31" dxfId="1" stopIfTrue="1">
      <formula>$DN$132=1</formula>
    </cfRule>
    <cfRule type="expression" priority="32" dxfId="2" stopIfTrue="1">
      <formula>$DN$132=2</formula>
    </cfRule>
    <cfRule type="expression" priority="33" dxfId="0" stopIfTrue="1">
      <formula>$DN$132=3</formula>
    </cfRule>
  </conditionalFormatting>
  <conditionalFormatting sqref="CI135:DM150">
    <cfRule type="expression" priority="34" dxfId="1" stopIfTrue="1">
      <formula>$DN$151=1</formula>
    </cfRule>
    <cfRule type="expression" priority="35" dxfId="2" stopIfTrue="1">
      <formula>$DN$151=2</formula>
    </cfRule>
    <cfRule type="expression" priority="36" dxfId="0" stopIfTrue="1">
      <formula>$DN$151=3</formula>
    </cfRule>
  </conditionalFormatting>
  <conditionalFormatting sqref="AT82:BX97">
    <cfRule type="expression" priority="37" dxfId="1" stopIfTrue="1">
      <formula>$BY$98=1</formula>
    </cfRule>
    <cfRule type="expression" priority="38" dxfId="2" stopIfTrue="1">
      <formula>$BY$98=2</formula>
    </cfRule>
    <cfRule type="expression" priority="39" dxfId="0" stopIfTrue="1">
      <formula>$BY$98=3</formula>
    </cfRule>
  </conditionalFormatting>
  <conditionalFormatting sqref="AT101:BX116">
    <cfRule type="expression" priority="40" dxfId="1" stopIfTrue="1">
      <formula>$BY$117=1</formula>
    </cfRule>
    <cfRule type="expression" priority="41" dxfId="2" stopIfTrue="1">
      <formula>$BY$117=2</formula>
    </cfRule>
    <cfRule type="expression" priority="42" dxfId="0" stopIfTrue="1">
      <formula>$BY$117=3</formula>
    </cfRule>
  </conditionalFormatting>
  <conditionalFormatting sqref="AT120:BX135">
    <cfRule type="expression" priority="43" dxfId="1" stopIfTrue="1">
      <formula>$BY$136=1</formula>
    </cfRule>
    <cfRule type="expression" priority="44" dxfId="2" stopIfTrue="1">
      <formula>$BY$136=2</formula>
    </cfRule>
    <cfRule type="expression" priority="45" dxfId="0" stopIfTrue="1">
      <formula>$BY$136=3</formula>
    </cfRule>
  </conditionalFormatting>
  <conditionalFormatting sqref="R139:AG139 S140:AG141 T142 U142:AG144 V145 W145:AG147 X148 Y148:AG150 Z151 AA151:AG153">
    <cfRule type="expression" priority="46" dxfId="1" stopIfTrue="1">
      <formula>$AH$153=1</formula>
    </cfRule>
    <cfRule type="expression" priority="47" dxfId="2" stopIfTrue="1">
      <formula>$AH$153=2</formula>
    </cfRule>
    <cfRule type="expression" priority="48" dxfId="0" stopIfTrue="1">
      <formula>$AH$153=3</formula>
    </cfRule>
  </conditionalFormatting>
  <conditionalFormatting sqref="W154:AL154 X155:AL156 Y157 Z157:AL159 AA160 AB160:AL162 AC163 AD163:AL165 AE166 AF166:AL168">
    <cfRule type="expression" priority="49" dxfId="1" stopIfTrue="1">
      <formula>$AM$168=1</formula>
    </cfRule>
    <cfRule type="expression" priority="50" dxfId="2" stopIfTrue="1">
      <formula>$AM$168=2</formula>
    </cfRule>
    <cfRule type="expression" priority="51" dxfId="0" stopIfTrue="1">
      <formula>$AM$168=3</formula>
    </cfRule>
  </conditionalFormatting>
  <conditionalFormatting sqref="IB154:IC154 HV153:ID153 HV140:HV152 HW141:HW152 HX142:HX152 HY143:HY152 IA145:IA152 HZ144:HZ152 IB146:IB152 IC147:IC152 ID148:ID152 IE149:IE152 IF150:IF151 GR139:HU153 FC151:GQ153 FC139:FL150 DX147:FB149 DN139:DW153 AJ151:DM153 AJ139:CH150 AM154:AN162">
    <cfRule type="expression" priority="52" dxfId="1" stopIfTrue="1">
      <formula>$ID$155=1</formula>
    </cfRule>
    <cfRule type="expression" priority="53" dxfId="2" stopIfTrue="1">
      <formula>$ID$155=2</formula>
    </cfRule>
    <cfRule type="expression" priority="54" dxfId="0" stopIfTrue="1">
      <formula>$ID$155=3</formula>
    </cfRule>
  </conditionalFormatting>
  <conditionalFormatting sqref="IA155:IA168 IB156:IB168 IC157:IC168 ID158:ID168 IE159:IE168 IF160:IF168 IG161:IG169 IH162:IH169 II163:II168 IJ164:IJ167 IK165:IK166 FC154:HZ168 ES166:FB168 ER167 EQ168:ER168 FF173:FG173 FG174:FH174 FH175:FI175 FI176:FJ176 FJ177:FK177 GP169:GQ169 GQ170:GR170 GR171:GS171 GS172:GT172 GT173:GU173 GU174:GV174 GV175:GW175 GW176:GX176 GX177:GY177 FB169:FC169 FC170:FD170 FD171:FE171 FE172:FF172">
    <cfRule type="expression" priority="55" dxfId="1" stopIfTrue="1">
      <formula>$II$170=1</formula>
    </cfRule>
    <cfRule type="expression" priority="56" dxfId="2" stopIfTrue="1">
      <formula>$II$170=2</formula>
    </cfRule>
    <cfRule type="expression" priority="57" dxfId="0" stopIfTrue="1">
      <formula>$II$170=3</formula>
    </cfRule>
  </conditionalFormatting>
  <conditionalFormatting sqref="IF170:IF191 IG171:IG190 IH172:IH189 II173:II188 IJ174:IJ187 IK175:IK186 IL176:IL185 IM177:IM184 IN178:IN183 IO179:IO182 IP180:IP182 HD169:IE192 GS169:HC169 GT170:HC170 GU171:HC171 GV172:HC172 GW173:HC173 GX174:HC174 GY175:HC175 GZ176:HC176 HA177:HC177 HB178:HC178 HC179 GS192:HB192 HB183 HA184:HB184 GZ185:HB185 GY186:HB186 GW188:HB188 GV189:HB189 GU190:HB190 GT191:HB191 HC182:HC186 HC188:HC192 GX187:HC187">
    <cfRule type="expression" priority="58" dxfId="1" stopIfTrue="1">
      <formula>$IF$193=1</formula>
    </cfRule>
    <cfRule type="expression" priority="59" dxfId="2" stopIfTrue="1">
      <formula>$IF$193=2</formula>
    </cfRule>
    <cfRule type="expression" priority="60" dxfId="0" stopIfTrue="1">
      <formula>$IF$193=3</formula>
    </cfRule>
  </conditionalFormatting>
  <conditionalFormatting sqref="GQ172:GQ189 GR173:GR188 GS174:GS187 GT175:GT186 GU176:GU185 GV177:GV184 GW178:GW183 GX179:GX182 GY180:GY181 FP171:GP190 GO170 FP169:GN170 FE169:FO169 FF170:FO170 FG171:FO171 FH172:FO172 FI173:FO173 FJ174:FO174 FK175:FO175 FL176:FO176 FM177:FO177 FN178:FO178 FO179 FO182 FN183:FO183 FM184:FO184 FL185:FO185 FK186:FO186 FJ187:FO187 FI188:FO188 FH189:FO189 FG190:FO190 FF191:GO191 FE192:GN192">
    <cfRule type="expression" priority="61" dxfId="1" stopIfTrue="1">
      <formula>$GO$193=1</formula>
    </cfRule>
    <cfRule type="expression" priority="62" dxfId="2" stopIfTrue="1">
      <formula>$GO$193=2</formula>
    </cfRule>
    <cfRule type="expression" priority="63" dxfId="0" stopIfTrue="1">
      <formula>$GO$193=3</formula>
    </cfRule>
  </conditionalFormatting>
  <conditionalFormatting sqref="CE170:CE191 CF171:CF190 CG172:CG189 CH173:CH188 CI174:CI187 CJ175:CJ186 CK176:CK185 CL177:CL184 CM178:CM183 CN179:CN182 CO180:CO181 AT169:CD192">
    <cfRule type="expression" priority="64" dxfId="1" stopIfTrue="1">
      <formula>$CE$193=1</formula>
    </cfRule>
    <cfRule type="expression" priority="65" dxfId="2" stopIfTrue="1">
      <formula>$CE$193=2</formula>
    </cfRule>
    <cfRule type="expression" priority="66" dxfId="0" stopIfTrue="1">
      <formula>$CE$193=3</formula>
    </cfRule>
  </conditionalFormatting>
  <conditionalFormatting sqref="CS182:DY182 DP183:DX183 DP184:DW184 DP185:DV185 DP186:DU186 DP187:DT187 DP188:DS188 DP189:DR189 DP190:DQ190 DP191 CR183:DO191 CI192:DO192 CQ184:CQ191 CP185:CP191 CO186:CO191 CN187:CN191 CM188:CM191 CL189:CL191 CK190:CK191 CJ191">
    <cfRule type="expression" priority="67" dxfId="1" stopIfTrue="1">
      <formula>$DP$193=1</formula>
    </cfRule>
    <cfRule type="expression" priority="68" dxfId="2" stopIfTrue="1">
      <formula>$DP$193=2</formula>
    </cfRule>
    <cfRule type="expression" priority="69" dxfId="0" stopIfTrue="1">
      <formula>$DP$193=3</formula>
    </cfRule>
  </conditionalFormatting>
  <conditionalFormatting sqref="EC183:FA191 EB184:EB192 EA185:EA192 DZ186:DZ192 DY187:DY192 DX188:DX192 DW189:DW192 DV190:DV192 DU191:DU192 DT192 ED182:FJ182 EC192:EZ192 FB183:FB190 FC183:FC189 FD183:FD188 FE183:FE187 FF183:FF186 FG183:FG185 FH183:FH184 FI183">
    <cfRule type="expression" priority="70" dxfId="1" stopIfTrue="1">
      <formula>$FA$193=1</formula>
    </cfRule>
    <cfRule type="expression" priority="71" dxfId="2" stopIfTrue="1">
      <formula>$FA$193=2</formula>
    </cfRule>
    <cfRule type="expression" priority="72" dxfId="0" stopIfTrue="1">
      <formula>$FA$193=3</formula>
    </cfRule>
  </conditionalFormatting>
  <conditionalFormatting sqref="CR169:CR178 CQ169:CQ177 CP169:CP176 CO169:CO175 CN169:CN174 CM169:CM173 CL169:CL172 CK169:CK171 CJ169:CJ170 CI169 FA170:FA179 FB171:FB179 FC172:FC179 FD173:FD179 FE174:FE179 FF175:FF179 FG176:FG179 FH177:FH179 FI178:FI179 FJ179 CS169:EZ179">
    <cfRule type="expression" priority="73" dxfId="1" stopIfTrue="1">
      <formula>$FL$180=1</formula>
    </cfRule>
    <cfRule type="expression" priority="74" dxfId="2" stopIfTrue="1">
      <formula>$FL$180=2</formula>
    </cfRule>
    <cfRule type="expression" priority="75" dxfId="0" stopIfTrue="1">
      <formula>$FL$180=3</formula>
    </cfRule>
  </conditionalFormatting>
  <conditionalFormatting sqref="EL166:EN166 EL167:EM167 EL168 DX166:EK168 AO154:DW168 AR169:AS177 CF169:CG169 CG170:CH170 CH171:CI171 CI172:CJ172 CJ173:CK173 CK174:CL174 CL175:CM175 CM176:CN176 CN177:CO177">
    <cfRule type="expression" priority="76" dxfId="1" stopIfTrue="1">
      <formula>$EN$168=1</formula>
    </cfRule>
    <cfRule type="expression" priority="77" dxfId="2" stopIfTrue="1">
      <formula>$EN$168=2</formula>
    </cfRule>
    <cfRule type="expression" priority="78" dxfId="0" stopIfTrue="1">
      <formula>$EN$168=3</formula>
    </cfRule>
  </conditionalFormatting>
  <printOptions/>
  <pageMargins left="0.75" right="0.75" top="1" bottom="1" header="0.4921259845" footer="0.4921259845"/>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MEAH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MEAH010</dc:creator>
  <cp:keywords/>
  <dc:description/>
  <cp:lastModifiedBy>MEAH010</cp:lastModifiedBy>
  <cp:lastPrinted>2008-03-04T08:41:30Z</cp:lastPrinted>
  <dcterms:created xsi:type="dcterms:W3CDTF">2008-01-10T14:07:47Z</dcterms:created>
  <dcterms:modified xsi:type="dcterms:W3CDTF">2008-03-27T17:55:07Z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